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" sheetId="2" r:id="rId2"/>
  </sheets>
  <definedNames/>
  <calcPr fullCalcOnLoad="1"/>
</workbook>
</file>

<file path=xl/sharedStrings.xml><?xml version="1.0" encoding="utf-8"?>
<sst xmlns="http://schemas.openxmlformats.org/spreadsheetml/2006/main" count="832" uniqueCount="544">
  <si>
    <t>DOCUMENTI RIENTRANTI NEL CALCOLO INDICATORE DI TEMPESTIVITA' DEI PAGAMENTI II TRIMESTRE 2020</t>
  </si>
  <si>
    <t>Fornitore</t>
  </si>
  <si>
    <t>Nr. doc.</t>
  </si>
  <si>
    <t>Data doc.</t>
  </si>
  <si>
    <t>Identificativo SDI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</si>
  <si>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</si>
  <si>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</si>
  <si>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</si>
  <si>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</si>
  <si>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</si>
  <si>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</si>
  <si>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ACI  AUTOMOBILE CLUB ITALIA</t>
  </si>
  <si>
    <t>0000007115</t>
  </si>
  <si>
    <t>ACQUE SPA SERVIZI IDRICI</t>
  </si>
  <si>
    <t>6019012000015591</t>
  </si>
  <si>
    <t>6019012000016000</t>
  </si>
  <si>
    <t>6020012000004023</t>
  </si>
  <si>
    <t>6020012000004024</t>
  </si>
  <si>
    <t>6020012000004025</t>
  </si>
  <si>
    <t>6020012000004026</t>
  </si>
  <si>
    <t>6020012000004019</t>
  </si>
  <si>
    <t>6020012000004020</t>
  </si>
  <si>
    <t>6020012000004043</t>
  </si>
  <si>
    <t>6020012000004085</t>
  </si>
  <si>
    <t>6020012000004068</t>
  </si>
  <si>
    <t>6020012000004122</t>
  </si>
  <si>
    <t>6020012000004141</t>
  </si>
  <si>
    <t>6020012000004197</t>
  </si>
  <si>
    <t>6020012000004199</t>
  </si>
  <si>
    <t>6020012000004207</t>
  </si>
  <si>
    <t>6020012000004208</t>
  </si>
  <si>
    <t>6020012000004279</t>
  </si>
  <si>
    <t>6020012000004280</t>
  </si>
  <si>
    <t>6020012000004289</t>
  </si>
  <si>
    <t>6020012000004290</t>
  </si>
  <si>
    <t>6020012000004306</t>
  </si>
  <si>
    <t>6020012000004336</t>
  </si>
  <si>
    <t>6020012000004337</t>
  </si>
  <si>
    <t>6020012000004361</t>
  </si>
  <si>
    <t>6020012000004362</t>
  </si>
  <si>
    <t>6020012000004323</t>
  </si>
  <si>
    <t>6020012000004433</t>
  </si>
  <si>
    <t>6020012000004427</t>
  </si>
  <si>
    <t>6020012000004430</t>
  </si>
  <si>
    <t>6020012000004439</t>
  </si>
  <si>
    <t>6020012000004523</t>
  </si>
  <si>
    <t>6020012000004496</t>
  </si>
  <si>
    <t>6020012000004554</t>
  </si>
  <si>
    <t>6020012000004612</t>
  </si>
  <si>
    <t>6020012000004613</t>
  </si>
  <si>
    <t>6020012000004619</t>
  </si>
  <si>
    <t>6020012000004620</t>
  </si>
  <si>
    <t>6020012000004624</t>
  </si>
  <si>
    <t>6020012000004625</t>
  </si>
  <si>
    <t>6020012000004626</t>
  </si>
  <si>
    <t>6020012000004697</t>
  </si>
  <si>
    <t>6020012000004699</t>
  </si>
  <si>
    <t>6020012000004670</t>
  </si>
  <si>
    <t>6020012000004673</t>
  </si>
  <si>
    <t>6020012000004674</t>
  </si>
  <si>
    <t>6020012000004737</t>
  </si>
  <si>
    <t>6020012000004751</t>
  </si>
  <si>
    <t>6020012000004752</t>
  </si>
  <si>
    <t>6020012000004805</t>
  </si>
  <si>
    <t>6020012000004806</t>
  </si>
  <si>
    <t>6020012000004807</t>
  </si>
  <si>
    <t>6020012000004853</t>
  </si>
  <si>
    <t>6020012000004854</t>
  </si>
  <si>
    <t>6020012000004870</t>
  </si>
  <si>
    <t>6020012000006574</t>
  </si>
  <si>
    <t>ALIA S.P.A</t>
  </si>
  <si>
    <t>0000132580</t>
  </si>
  <si>
    <t>0000132817</t>
  </si>
  <si>
    <t>ARCHIVI SPA</t>
  </si>
  <si>
    <t>000669</t>
  </si>
  <si>
    <t>AREARISCOSSIONI SRL</t>
  </si>
  <si>
    <t>764/D</t>
  </si>
  <si>
    <t>765/D</t>
  </si>
  <si>
    <t>4999/E</t>
  </si>
  <si>
    <t>2383/E</t>
  </si>
  <si>
    <t>2417/E</t>
  </si>
  <si>
    <t>2153/D</t>
  </si>
  <si>
    <t>2154/D</t>
  </si>
  <si>
    <t>3609/D</t>
  </si>
  <si>
    <t>3610/D</t>
  </si>
  <si>
    <t>963/D</t>
  </si>
  <si>
    <t>964/D</t>
  </si>
  <si>
    <t>4470/D</t>
  </si>
  <si>
    <t>4471/D</t>
  </si>
  <si>
    <t>5489/E</t>
  </si>
  <si>
    <t>ARKING ASSOCIATI DI MAGRINI E ANZUINI</t>
  </si>
  <si>
    <t>FATTPA 2_20</t>
  </si>
  <si>
    <t>ARNERA SOCIETA' COOPERATIVA ONLUS</t>
  </si>
  <si>
    <t>212/PA</t>
  </si>
  <si>
    <t>ARREDAMENTI GOTI S.R.L.</t>
  </si>
  <si>
    <t>5 / P</t>
  </si>
  <si>
    <t>ARUBA S.P.A.</t>
  </si>
  <si>
    <t>20PAS0006779</t>
  </si>
  <si>
    <t>ARVAL SERVICE LEASE ITALIA SPA</t>
  </si>
  <si>
    <t>FC0003477280</t>
  </si>
  <si>
    <t>FC0002582524</t>
  </si>
  <si>
    <t>FC0003573074</t>
  </si>
  <si>
    <t>FC0003664604</t>
  </si>
  <si>
    <t>FC0003748374</t>
  </si>
  <si>
    <t>ASSOCIAZIONE CULTURALE MIMESIS</t>
  </si>
  <si>
    <t>32</t>
  </si>
  <si>
    <t>ATHENA SRL</t>
  </si>
  <si>
    <t>2020/VA/13</t>
  </si>
  <si>
    <t>2020/VA/14</t>
  </si>
  <si>
    <t>AUTORICAMBI ETRURIA SRL</t>
  </si>
  <si>
    <t>25/PA</t>
  </si>
  <si>
    <t>AZIMUT PLAST SRL</t>
  </si>
  <si>
    <t>89</t>
  </si>
  <si>
    <t>BARTOLOZZI LUCA</t>
  </si>
  <si>
    <t>30</t>
  </si>
  <si>
    <t>BENEFORTI SANDRO</t>
  </si>
  <si>
    <t>1/2020/PA</t>
  </si>
  <si>
    <t>CASA COLOR VERNICI S.R.L.</t>
  </si>
  <si>
    <t>5/1</t>
  </si>
  <si>
    <t>CASAMIA S.R.L.</t>
  </si>
  <si>
    <t>1/00004</t>
  </si>
  <si>
    <t>CERIM ESTINTORI DI SIGNORIELLO S.</t>
  </si>
  <si>
    <t>2/519</t>
  </si>
  <si>
    <t>1/207</t>
  </si>
  <si>
    <t>CINELLI ANTONIO</t>
  </si>
  <si>
    <t>4PA2020</t>
  </si>
  <si>
    <t xml:space="preserve">CIRFOOD S.C. </t>
  </si>
  <si>
    <t>5200002816</t>
  </si>
  <si>
    <t>5200004425</t>
  </si>
  <si>
    <t>5200004426</t>
  </si>
  <si>
    <t>5200005781</t>
  </si>
  <si>
    <t>5200006677</t>
  </si>
  <si>
    <t>5200006918</t>
  </si>
  <si>
    <t>5200007792</t>
  </si>
  <si>
    <t>CITTA' FUTURA S.C.</t>
  </si>
  <si>
    <t>FATTPA 16_20</t>
  </si>
  <si>
    <t>CNP CONSORZIO NOLEGGIATORI PISTOIESI S.C.R.L.</t>
  </si>
  <si>
    <t>34</t>
  </si>
  <si>
    <t>41</t>
  </si>
  <si>
    <t>COMUNICAITALIA SRL</t>
  </si>
  <si>
    <t>PA01547</t>
  </si>
  <si>
    <t>CONSORZIO ENERGIA CEV</t>
  </si>
  <si>
    <t>519-2020-00</t>
  </si>
  <si>
    <t>CONSORZIO ITALIANO COSTRUZIONI MANUTENZIONI E SERVIZI SOC. COOP</t>
  </si>
  <si>
    <t>3/99/2020</t>
  </si>
  <si>
    <t>COOPERATIVA SOCIALE PANTAGRUEL A R.L. ONLUS</t>
  </si>
  <si>
    <t>FATTPA 20_20</t>
  </si>
  <si>
    <t>FATTPA 43_20</t>
  </si>
  <si>
    <t>COOPERATIVA SOCIALE PROD 84</t>
  </si>
  <si>
    <t>2/65</t>
  </si>
  <si>
    <t>2/72</t>
  </si>
  <si>
    <t>2/120</t>
  </si>
  <si>
    <t>2/181</t>
  </si>
  <si>
    <t>CROCE ROSSA ITALIANA  COMITATO LOCALE DI MONSUMMANO TERME</t>
  </si>
  <si>
    <t>FATTPA 1_20</t>
  </si>
  <si>
    <t>FATTPA 6_20</t>
  </si>
  <si>
    <t>CSA SCRL</t>
  </si>
  <si>
    <t>7/11</t>
  </si>
  <si>
    <t>D'ORAZIO DAVIDE</t>
  </si>
  <si>
    <t>03PA/2020</t>
  </si>
  <si>
    <t>DAMAZ SRL</t>
  </si>
  <si>
    <t>30576P</t>
  </si>
  <si>
    <t>DEDAGROUP PUBLIC SERVICES SRL</t>
  </si>
  <si>
    <t>3016000858</t>
  </si>
  <si>
    <t>DESIGN 101 DI SERGIO LENZI E VALENTINA BIAGINI S.N.C.</t>
  </si>
  <si>
    <t>FPA 1/20</t>
  </si>
  <si>
    <t>FPA 2/20</t>
  </si>
  <si>
    <t>DIDDI DINO &amp; FIGLI S.R.L.</t>
  </si>
  <si>
    <t>35/PA</t>
  </si>
  <si>
    <t>ELTRAFF   SRL</t>
  </si>
  <si>
    <t>0610/20/PA</t>
  </si>
  <si>
    <t>ENTE NAZIONALE PROTEZIONE ANIMALI - ONLUS</t>
  </si>
  <si>
    <t>529/PA</t>
  </si>
  <si>
    <t>ERREBIAN S.P.A.</t>
  </si>
  <si>
    <t>V2/040763</t>
  </si>
  <si>
    <t>ESKIMO COOP. SOCIALE ONLUS</t>
  </si>
  <si>
    <t>FATTPA 36_20</t>
  </si>
  <si>
    <t>FATTPA 37_20</t>
  </si>
  <si>
    <t>FATTPA 38_20</t>
  </si>
  <si>
    <t>ETRURIA P.A.  SRL</t>
  </si>
  <si>
    <t>645/00000</t>
  </si>
  <si>
    <t>632/00000</t>
  </si>
  <si>
    <t>EUROCOLOR SRL</t>
  </si>
  <si>
    <t>18/10</t>
  </si>
  <si>
    <t>18/9</t>
  </si>
  <si>
    <t>18/14</t>
  </si>
  <si>
    <t>F.LLI TABANI SRL</t>
  </si>
  <si>
    <t>60</t>
  </si>
  <si>
    <t>FABBRI INFISSI SRL</t>
  </si>
  <si>
    <t>37</t>
  </si>
  <si>
    <t>FALEGNAMERIA BARTOLOZZI SNC</t>
  </si>
  <si>
    <t>31</t>
  </si>
  <si>
    <t>FASTWEB SPA</t>
  </si>
  <si>
    <t>PAE0005012</t>
  </si>
  <si>
    <t>PAE0010340</t>
  </si>
  <si>
    <t>PAE0011413</t>
  </si>
  <si>
    <t>FERPOINT SRL</t>
  </si>
  <si>
    <t>16/V7</t>
  </si>
  <si>
    <t>17/V7</t>
  </si>
  <si>
    <t>22/V7</t>
  </si>
  <si>
    <t>FIORAVANTI MOTORS DI FIORAVANTI ALESSIO</t>
  </si>
  <si>
    <t>6/PA</t>
  </si>
  <si>
    <t>7/PA</t>
  </si>
  <si>
    <t>8/PA</t>
  </si>
  <si>
    <t>FORMANAGEMENT S.R.L.</t>
  </si>
  <si>
    <t>FATTPA 40_20</t>
  </si>
  <si>
    <t>FUTURA UFFICIO SRL</t>
  </si>
  <si>
    <t>01/196</t>
  </si>
  <si>
    <t>01/292</t>
  </si>
  <si>
    <t>01/394</t>
  </si>
  <si>
    <t>G.A. EUROPA AZZARONI  SAS DI PATRIZIA AZZARONI &amp; C.</t>
  </si>
  <si>
    <t>275</t>
  </si>
  <si>
    <t>339</t>
  </si>
  <si>
    <t>GBR ROSSETTO SPA</t>
  </si>
  <si>
    <t>39900/2020/V1</t>
  </si>
  <si>
    <t>GESTORE DEI SERVIZI ENERGETICI SPA</t>
  </si>
  <si>
    <t>2020011947</t>
  </si>
  <si>
    <t>GIANNONE COMPUTERS S.A.S.</t>
  </si>
  <si>
    <t>189A</t>
  </si>
  <si>
    <t>GIS3W DI LORENZETTI WALTER E C. S.A.S.</t>
  </si>
  <si>
    <t>16</t>
  </si>
  <si>
    <t>GIT S.R.L</t>
  </si>
  <si>
    <t>PA0000005</t>
  </si>
  <si>
    <t>GLOBAL POWER SPA</t>
  </si>
  <si>
    <t>V1/622</t>
  </si>
  <si>
    <t>V1/623</t>
  </si>
  <si>
    <t>V1/625</t>
  </si>
  <si>
    <t>V1/624</t>
  </si>
  <si>
    <t>V0/73370</t>
  </si>
  <si>
    <t>V0/73371</t>
  </si>
  <si>
    <t>V0/73372</t>
  </si>
  <si>
    <t>V0/73373</t>
  </si>
  <si>
    <t>V0/73374</t>
  </si>
  <si>
    <t>V0/73375</t>
  </si>
  <si>
    <t>V0/73376</t>
  </si>
  <si>
    <t>V0/73377</t>
  </si>
  <si>
    <t>V0/73378</t>
  </si>
  <si>
    <t>V0/73379</t>
  </si>
  <si>
    <t>V0/73380</t>
  </si>
  <si>
    <t>V0/73381</t>
  </si>
  <si>
    <t>V0/73382</t>
  </si>
  <si>
    <t>V0/73383</t>
  </si>
  <si>
    <t>V0/73384</t>
  </si>
  <si>
    <t>V0/73385</t>
  </si>
  <si>
    <t>V0/94126</t>
  </si>
  <si>
    <t>V0/94127</t>
  </si>
  <si>
    <t>V0/94128</t>
  </si>
  <si>
    <t>V0/94129</t>
  </si>
  <si>
    <t>V0/94130</t>
  </si>
  <si>
    <t>V0/94131</t>
  </si>
  <si>
    <t>V0/94132</t>
  </si>
  <si>
    <t>V0/94133</t>
  </si>
  <si>
    <t>V0/94134</t>
  </si>
  <si>
    <t>V0/94135</t>
  </si>
  <si>
    <t>V0/94136</t>
  </si>
  <si>
    <t>V0/94137</t>
  </si>
  <si>
    <t>V0/94138</t>
  </si>
  <si>
    <t>V0/94139</t>
  </si>
  <si>
    <t>V0/94140</t>
  </si>
  <si>
    <t>V0/94141</t>
  </si>
  <si>
    <t>GMG CHIMICA DI DE PETRI LAURA &amp; C. SAS</t>
  </si>
  <si>
    <t>3/9</t>
  </si>
  <si>
    <t>3/8</t>
  </si>
  <si>
    <t>3/15</t>
  </si>
  <si>
    <t>3/14</t>
  </si>
  <si>
    <t>3/22</t>
  </si>
  <si>
    <t>3/25</t>
  </si>
  <si>
    <t>GRUPPO MARCHE INFORMATICA SRL</t>
  </si>
  <si>
    <t>114/2020</t>
  </si>
  <si>
    <t>HORME SRL</t>
  </si>
  <si>
    <t>21</t>
  </si>
  <si>
    <t>I.C.A. SRL</t>
  </si>
  <si>
    <t>FY0001173</t>
  </si>
  <si>
    <t>FY0001189</t>
  </si>
  <si>
    <t>FY0001156</t>
  </si>
  <si>
    <t>FY0001237</t>
  </si>
  <si>
    <t>FY0001263</t>
  </si>
  <si>
    <t>FE0001871</t>
  </si>
  <si>
    <t>FE0001791</t>
  </si>
  <si>
    <t>FY0001238</t>
  </si>
  <si>
    <t>FY0001572</t>
  </si>
  <si>
    <t>FY0001588</t>
  </si>
  <si>
    <t>FY0001489</t>
  </si>
  <si>
    <t>FY0001530</t>
  </si>
  <si>
    <t>FE0002580</t>
  </si>
  <si>
    <t>FY0001642</t>
  </si>
  <si>
    <t>FE0002466</t>
  </si>
  <si>
    <t>FY0001673</t>
  </si>
  <si>
    <t>FY0001643</t>
  </si>
  <si>
    <t>FY0001871</t>
  </si>
  <si>
    <t>FY0001840</t>
  </si>
  <si>
    <t>IDRO.COMM. DI DAL POGGETTO C.</t>
  </si>
  <si>
    <t>6/1</t>
  </si>
  <si>
    <t>11/1</t>
  </si>
  <si>
    <t>14/1</t>
  </si>
  <si>
    <t>INDUSTRIE SMART SRL</t>
  </si>
  <si>
    <t>1828</t>
  </si>
  <si>
    <t>2791</t>
  </si>
  <si>
    <t>3328</t>
  </si>
  <si>
    <t>4426</t>
  </si>
  <si>
    <t>ISTITUTO POLIGRAFICO E ZECCA DELLO STATO SPA</t>
  </si>
  <si>
    <t>1220001320</t>
  </si>
  <si>
    <t>ITALVERNICI  SRL</t>
  </si>
  <si>
    <t>2020FVY000007-17</t>
  </si>
  <si>
    <t>LA SPIGA DI GRANO - COOPERATIVA SOCIALE</t>
  </si>
  <si>
    <t>36/01</t>
  </si>
  <si>
    <t>LCL COMUNICAZIONE S.R.L.S.</t>
  </si>
  <si>
    <t>FPA 4/20</t>
  </si>
  <si>
    <t>LE MACCHINE CELIBI SOC. COOP.</t>
  </si>
  <si>
    <t>531</t>
  </si>
  <si>
    <t>532</t>
  </si>
  <si>
    <t>533</t>
  </si>
  <si>
    <t>LEASE PLAN ITALIA</t>
  </si>
  <si>
    <t>20093516</t>
  </si>
  <si>
    <t>20147389</t>
  </si>
  <si>
    <t>20200047</t>
  </si>
  <si>
    <t>20250486</t>
  </si>
  <si>
    <t>LIBRERIA MONDADORI DI GIULIANI</t>
  </si>
  <si>
    <t>7/MT</t>
  </si>
  <si>
    <t>MAGGIOLI  SPA</t>
  </si>
  <si>
    <t>0005950655</t>
  </si>
  <si>
    <t>0002109010</t>
  </si>
  <si>
    <t>0002109011</t>
  </si>
  <si>
    <t>0002118759</t>
  </si>
  <si>
    <t>MASCANI ROBERTA</t>
  </si>
  <si>
    <t>2/2019/A</t>
  </si>
  <si>
    <t>MEF S.R.L.</t>
  </si>
  <si>
    <t>0000175/E</t>
  </si>
  <si>
    <t>MEI ALBERGHIERA SAS</t>
  </si>
  <si>
    <t>4/05</t>
  </si>
  <si>
    <t>MERCANTI ETTORE</t>
  </si>
  <si>
    <t>7</t>
  </si>
  <si>
    <t>MICROREX S.P.A.</t>
  </si>
  <si>
    <t>20083/E</t>
  </si>
  <si>
    <t>MONCINI MORENO</t>
  </si>
  <si>
    <t>1/PA</t>
  </si>
  <si>
    <t>MORESCALCHI SRL</t>
  </si>
  <si>
    <t>FATTPA 696_20</t>
  </si>
  <si>
    <t>FATTPA 697_20</t>
  </si>
  <si>
    <t>FATTPA 698_20</t>
  </si>
  <si>
    <t>FATTPA 699_20</t>
  </si>
  <si>
    <t>FATTPA 700_20</t>
  </si>
  <si>
    <t>FATTPA 2405_19</t>
  </si>
  <si>
    <t>FATTPA 2747_19</t>
  </si>
  <si>
    <t>NAMIRIAL S.P.A.</t>
  </si>
  <si>
    <t>PY/0000073</t>
  </si>
  <si>
    <t>OFFICE DEPOT ITALIA SRL</t>
  </si>
  <si>
    <t>1879368</t>
  </si>
  <si>
    <t>1879369</t>
  </si>
  <si>
    <t>OMNIA SRL</t>
  </si>
  <si>
    <t>18/A</t>
  </si>
  <si>
    <t>239</t>
  </si>
  <si>
    <t>27/A</t>
  </si>
  <si>
    <t>333</t>
  </si>
  <si>
    <t>426</t>
  </si>
  <si>
    <t>OPENJOB  SPA</t>
  </si>
  <si>
    <t>000188DE</t>
  </si>
  <si>
    <t>000277DE</t>
  </si>
  <si>
    <t>000459DE</t>
  </si>
  <si>
    <t>P.C.S.  SRL</t>
  </si>
  <si>
    <t>26/SP</t>
  </si>
  <si>
    <t>PA DIGITALE SPA</t>
  </si>
  <si>
    <t>1143/5</t>
  </si>
  <si>
    <t>PACE - LA PALAGINA CERAMICHE S.R.L.</t>
  </si>
  <si>
    <t>4/7</t>
  </si>
  <si>
    <t>4/10</t>
  </si>
  <si>
    <t>4/13</t>
  </si>
  <si>
    <t>PALAZZETTI MARCO</t>
  </si>
  <si>
    <t>PERSEO S.R.L.</t>
  </si>
  <si>
    <t>2020/VD/21</t>
  </si>
  <si>
    <t>2020/VD/23</t>
  </si>
  <si>
    <t>POLISPORTIVA IMPIANTI MONSUMMANO TERME</t>
  </si>
  <si>
    <t>0000009</t>
  </si>
  <si>
    <t>0000010</t>
  </si>
  <si>
    <t>0000017</t>
  </si>
  <si>
    <t>0000018</t>
  </si>
  <si>
    <t>POSTE ITALIANE S.P.A.</t>
  </si>
  <si>
    <t>8720022743</t>
  </si>
  <si>
    <t>POWERMEDIA SRL</t>
  </si>
  <si>
    <t>22/PA</t>
  </si>
  <si>
    <t>PREFABBRICATI SANTERNO SRL</t>
  </si>
  <si>
    <t>81</t>
  </si>
  <si>
    <t>PRO.GE.CO. SOC. COOP. A R.L.</t>
  </si>
  <si>
    <t>14</t>
  </si>
  <si>
    <t>15</t>
  </si>
  <si>
    <t>17</t>
  </si>
  <si>
    <t>18</t>
  </si>
  <si>
    <t>PROGETTO SOFIS DI MICHELE MAJETTA</t>
  </si>
  <si>
    <t>112/A</t>
  </si>
  <si>
    <t>113/A</t>
  </si>
  <si>
    <t>PUBBLICA ASSISTENZA MONSUMMANESE</t>
  </si>
  <si>
    <t>23/02</t>
  </si>
  <si>
    <t>PUNTO SICUREZZA SRL</t>
  </si>
  <si>
    <t>1641A</t>
  </si>
  <si>
    <t>1642A</t>
  </si>
  <si>
    <t>1643A</t>
  </si>
  <si>
    <t>QUATTROPETROLI SPA</t>
  </si>
  <si>
    <t>1115/8</t>
  </si>
  <si>
    <t>1415/8</t>
  </si>
  <si>
    <t>ROMANI ENRICO</t>
  </si>
  <si>
    <t>5</t>
  </si>
  <si>
    <t>S.P.E.S.   SPA</t>
  </si>
  <si>
    <t>26</t>
  </si>
  <si>
    <t>74</t>
  </si>
  <si>
    <t>97</t>
  </si>
  <si>
    <t>SAMA SRL</t>
  </si>
  <si>
    <t>FC0000167-0</t>
  </si>
  <si>
    <t>FC0003130-0</t>
  </si>
  <si>
    <t>FC0003166-0</t>
  </si>
  <si>
    <t>SARDALEASING SPA</t>
  </si>
  <si>
    <t>20/0000532/2020</t>
  </si>
  <si>
    <t>SICULA S.R.L.</t>
  </si>
  <si>
    <t>2/2</t>
  </si>
  <si>
    <t>2/3</t>
  </si>
  <si>
    <t>2/4</t>
  </si>
  <si>
    <t>SILEI FABRIZIO</t>
  </si>
  <si>
    <t>8</t>
  </si>
  <si>
    <t>9</t>
  </si>
  <si>
    <t>SIRTAM SRL</t>
  </si>
  <si>
    <t>32/S</t>
  </si>
  <si>
    <t>SKYLAB STUDIOS SRL</t>
  </si>
  <si>
    <t>96/EL</t>
  </si>
  <si>
    <t>SOCIETA' PUBBLICITA' EDITORIALE SPA</t>
  </si>
  <si>
    <t>2020/E44700004602</t>
  </si>
  <si>
    <t>SPALLINA LUCIO SRL</t>
  </si>
  <si>
    <t>22</t>
  </si>
  <si>
    <t>24</t>
  </si>
  <si>
    <t xml:space="preserve">STUDIO ASSOCIATO DI GEOLOGIA APLLICATA DI BENEDETTI &amp; CARMIGNANI </t>
  </si>
  <si>
    <t>38</t>
  </si>
  <si>
    <t>STUDIO BALDI &amp; ASSOCIATI ING/ARC</t>
  </si>
  <si>
    <t>20</t>
  </si>
  <si>
    <t>T.E.S. S.P.A.</t>
  </si>
  <si>
    <t>286PA</t>
  </si>
  <si>
    <t>TAVOLA MICHELE</t>
  </si>
  <si>
    <t>TELECOM ITALIA SPA</t>
  </si>
  <si>
    <t>4220620800002549</t>
  </si>
  <si>
    <t>8L00105270</t>
  </si>
  <si>
    <t>4220620800002551</t>
  </si>
  <si>
    <t>8L00106336</t>
  </si>
  <si>
    <t>4220620800002617</t>
  </si>
  <si>
    <t>8L00101241</t>
  </si>
  <si>
    <t>8L00105946</t>
  </si>
  <si>
    <t>8L00105638</t>
  </si>
  <si>
    <t>8L00105567</t>
  </si>
  <si>
    <t>8L00105491</t>
  </si>
  <si>
    <t>8L00105397</t>
  </si>
  <si>
    <t>8L00100838</t>
  </si>
  <si>
    <t>4220620800002578</t>
  </si>
  <si>
    <t>4220620800002612</t>
  </si>
  <si>
    <t>8L00103450</t>
  </si>
  <si>
    <t>4220620800002576</t>
  </si>
  <si>
    <t>8L00101964</t>
  </si>
  <si>
    <t>8L00106582</t>
  </si>
  <si>
    <t>4220620800002577</t>
  </si>
  <si>
    <t>8L00103987</t>
  </si>
  <si>
    <t>4220620800002552</t>
  </si>
  <si>
    <t>8L00101608</t>
  </si>
  <si>
    <t>8L00106022</t>
  </si>
  <si>
    <t>4220620800002669</t>
  </si>
  <si>
    <t>4220620800002595</t>
  </si>
  <si>
    <t>4220620800002675</t>
  </si>
  <si>
    <t>8L00104107</t>
  </si>
  <si>
    <t>8L00105561</t>
  </si>
  <si>
    <t>8L00104003</t>
  </si>
  <si>
    <t>4220620800002565</t>
  </si>
  <si>
    <t>4220620800002590</t>
  </si>
  <si>
    <t>8L00101446</t>
  </si>
  <si>
    <t>8L00105968</t>
  </si>
  <si>
    <t>8L00106560</t>
  </si>
  <si>
    <t>8L00105677</t>
  </si>
  <si>
    <t>5080000375</t>
  </si>
  <si>
    <t>7X00609869</t>
  </si>
  <si>
    <t>8L00222890</t>
  </si>
  <si>
    <t>8L00224336</t>
  </si>
  <si>
    <t>8L00225667</t>
  </si>
  <si>
    <t>8L00224363</t>
  </si>
  <si>
    <t>8L00226835</t>
  </si>
  <si>
    <t>8L00228348</t>
  </si>
  <si>
    <t>4220620800005416</t>
  </si>
  <si>
    <t>8L00223977</t>
  </si>
  <si>
    <t>8L00228407</t>
  </si>
  <si>
    <t>8L00226322</t>
  </si>
  <si>
    <t>8L00225179</t>
  </si>
  <si>
    <t>8L00224279</t>
  </si>
  <si>
    <t>4220620800005481</t>
  </si>
  <si>
    <t>8L00228095</t>
  </si>
  <si>
    <t>8L00226596</t>
  </si>
  <si>
    <t>8L00224064</t>
  </si>
  <si>
    <t>8L00226751</t>
  </si>
  <si>
    <t>8L00222936</t>
  </si>
  <si>
    <t>8L00222976</t>
  </si>
  <si>
    <t>8L00226665</t>
  </si>
  <si>
    <t>8L00223322</t>
  </si>
  <si>
    <t>4220620800005413</t>
  </si>
  <si>
    <t>8L00223774</t>
  </si>
  <si>
    <t>8L00224335</t>
  </si>
  <si>
    <t>8L00227212</t>
  </si>
  <si>
    <t>8L00225792</t>
  </si>
  <si>
    <t>8L00225766</t>
  </si>
  <si>
    <t>8L00226094</t>
  </si>
  <si>
    <t>8L00226773</t>
  </si>
  <si>
    <t>8L00223425</t>
  </si>
  <si>
    <t>8L00224308</t>
  </si>
  <si>
    <t>8L00223427</t>
  </si>
  <si>
    <t>8L00227618</t>
  </si>
  <si>
    <t>7X01483212</t>
  </si>
  <si>
    <t>7X01056064</t>
  </si>
  <si>
    <t>5080000837</t>
  </si>
  <si>
    <t>5080001288</t>
  </si>
  <si>
    <t>TELEPASS SPA</t>
  </si>
  <si>
    <t>900008031T</t>
  </si>
  <si>
    <t>TERMO ELETTRO DI FRANCO RASTELLI</t>
  </si>
  <si>
    <t>TIPOGRAFIA ELLE EMME SRL</t>
  </si>
  <si>
    <t>2/9</t>
  </si>
  <si>
    <t>2/8</t>
  </si>
  <si>
    <t>2/13</t>
  </si>
  <si>
    <t>TOSCANA ENERGIA GREEN SPA</t>
  </si>
  <si>
    <t>S66</t>
  </si>
  <si>
    <t>S59</t>
  </si>
  <si>
    <t>TRASLOCHI VALERIO TOSI S.R.L.</t>
  </si>
  <si>
    <t>63</t>
  </si>
  <si>
    <t>VERBATEL</t>
  </si>
  <si>
    <t>169/E</t>
  </si>
  <si>
    <t>VESCOVI RENZO S.P.A.</t>
  </si>
  <si>
    <t>32/10</t>
  </si>
  <si>
    <t>WURTH SRL</t>
  </si>
  <si>
    <t>4277189991</t>
  </si>
  <si>
    <t>COMUNE MONSUMMANO TERME</t>
  </si>
  <si>
    <t>INDICATORE DI TEMPESTIVITA' DEI PAGAMENTI II TRIMESTRE 2020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</si>
  <si>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</si>
  <si>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</si>
  <si>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</si>
  <si>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</si>
  <si>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</si>
  <si>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</si>
  <si>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</si>
  <si>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</si>
  <si>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II trimestre anno 2020</t>
  </si>
  <si>
    <t>Ritardo ponderato (Importo fatture x differenza in giorni effettivi tra il pagamento e la scadenza) (A)</t>
  </si>
  <si>
    <t>Importo totale fatture II trimestre anno 2020 (B)</t>
  </si>
  <si>
    <t>Indice di tempestività II trimestre anno 2020 (A)/(B)</t>
  </si>
  <si>
    <t>Indice di tempestività dei pagamenti II trimestre 2020 Comune Monsummano Terme: -7,558563965 giorni</t>
  </si>
  <si>
    <t>Numero imprese creditirici II trimestre 2020: 121 imprese – Ammontare complessivo debito: 1.338.286,35 Euro</t>
  </si>
  <si>
    <t>L'indice è calcolato come media ponderata nell'intervallo di tempo (di giorni) che intercorre fra data del mandato e scadenza del documento del periodo considerato includendo tutti i documenti transitati dallo SDI e le note di credito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</si>
</sst>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"/>
    <numFmt numFmtId="167" formatCode="#,##0.00"/>
    <numFmt numFmtId="168" formatCode="#,##0.00;\-#,##0.0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3" fillId="0" borderId="1" xfId="0" applyNumberFormat="1" applyFont="1" applyFill="1" applyBorder="1" applyAlignment="1">
      <alignment/>
    </xf>
    <xf numFmtId="167" fontId="3" fillId="2" borderId="1" xfId="0" applyNumberFormat="1" applyFont="1" applyFill="1" applyBorder="1" applyAlignment="1">
      <alignment/>
    </xf>
    <xf numFmtId="167" fontId="3" fillId="0" borderId="0" xfId="0" applyNumberFormat="1" applyFont="1" applyAlignment="1">
      <alignment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7" fontId="4" fillId="0" borderId="0" xfId="0" applyNumberFormat="1" applyFont="1" applyAlignment="1">
      <alignment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center"/>
    </xf>
    <xf numFmtId="164" fontId="7" fillId="0" borderId="0" xfId="0" applyFont="1" applyBorder="1" applyAlignment="1">
      <alignment wrapText="1"/>
    </xf>
    <xf numFmtId="164" fontId="4" fillId="0" borderId="0" xfId="0" applyFont="1" applyBorder="1" applyAlignment="1">
      <alignment horizontal="left" wrapText="1"/>
    </xf>
    <xf numFmtId="164" fontId="7" fillId="0" borderId="0" xfId="0" applyFont="1" applyBorder="1" applyAlignment="1">
      <alignment horizontal="justify"/>
    </xf>
    <xf numFmtId="164" fontId="7" fillId="0" borderId="0" xfId="0" applyFont="1" applyBorder="1" applyAlignment="1">
      <alignment horizontal="justify" wrapText="1"/>
    </xf>
    <xf numFmtId="164" fontId="7" fillId="0" borderId="0" xfId="0" applyFont="1" applyAlignment="1">
      <alignment horizontal="justify" wrapText="1"/>
    </xf>
    <xf numFmtId="164" fontId="7" fillId="0" borderId="0" xfId="0" applyFont="1" applyAlignment="1">
      <alignment horizontal="justify"/>
    </xf>
    <xf numFmtId="167" fontId="7" fillId="0" borderId="0" xfId="0" applyNumberFormat="1" applyFont="1" applyAlignment="1">
      <alignment horizontal="justify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justify" wrapText="1"/>
    </xf>
    <xf numFmtId="164" fontId="4" fillId="0" borderId="0" xfId="0" applyFont="1" applyAlignment="1">
      <alignment horizontal="left" wrapText="1"/>
    </xf>
    <xf numFmtId="164" fontId="7" fillId="3" borderId="1" xfId="0" applyFont="1" applyFill="1" applyBorder="1" applyAlignment="1">
      <alignment/>
    </xf>
    <xf numFmtId="164" fontId="8" fillId="3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wrapText="1"/>
    </xf>
    <xf numFmtId="168" fontId="8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8" fontId="8" fillId="3" borderId="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7" fillId="0" borderId="0" xfId="0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4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38100</xdr:rowOff>
    </xdr:from>
    <xdr:to>
      <xdr:col>3</xdr:col>
      <xdr:colOff>704850</xdr:colOff>
      <xdr:row>2</xdr:row>
      <xdr:rowOff>85725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810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workbookViewId="0" topLeftCell="A1">
      <selection activeCell="A2" activeCellId="1" sqref="N19:N21 A2"/>
    </sheetView>
  </sheetViews>
  <sheetFormatPr defaultColWidth="9.140625" defaultRowHeight="12.75"/>
  <cols>
    <col min="1" max="1" width="27.421875" style="0" customWidth="1"/>
    <col min="2" max="2" width="17.140625" style="0" customWidth="1"/>
    <col min="3" max="3" width="9.140625" style="1" customWidth="1"/>
    <col min="4" max="4" width="13.28125" style="0" customWidth="1"/>
    <col min="5" max="5" width="11.8515625" style="0" customWidth="1"/>
    <col min="6" max="6" width="10.421875" style="1" customWidth="1"/>
    <col min="7" max="7" width="10.00390625" style="1" customWidth="1"/>
    <col min="8" max="8" width="14.7109375" style="0" customWidth="1"/>
    <col min="9" max="9" width="9.57421875" style="0" customWidth="1"/>
    <col min="10" max="10" width="15.7109375" style="0" customWidth="1"/>
    <col min="253" max="16384" width="11.57421875" style="0" customWidth="1"/>
  </cols>
  <sheetData>
    <row r="1" spans="1:10" s="3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3:7" s="3" customFormat="1" ht="12.75">
      <c r="C2" s="4"/>
      <c r="F2" s="4"/>
      <c r="G2" s="4"/>
    </row>
    <row r="3" spans="1:10" s="3" customFormat="1" ht="12.75">
      <c r="A3" s="5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spans="1:10" s="11" customFormat="1" ht="12.75">
      <c r="A4" s="7" t="s">
        <v>11</v>
      </c>
      <c r="B4" s="7" t="s">
        <v>12</v>
      </c>
      <c r="C4" s="8">
        <v>43930</v>
      </c>
      <c r="D4" s="9">
        <v>2803893161</v>
      </c>
      <c r="E4" s="10">
        <v>1141.73</v>
      </c>
      <c r="F4" s="8">
        <v>43991</v>
      </c>
      <c r="G4" s="8">
        <v>43992</v>
      </c>
      <c r="H4" s="10">
        <v>1141.73</v>
      </c>
      <c r="I4" s="9">
        <v>1</v>
      </c>
      <c r="J4" s="10">
        <v>1141.73</v>
      </c>
    </row>
    <row r="5" spans="1:10" s="11" customFormat="1" ht="12.75">
      <c r="A5" s="7" t="s">
        <v>13</v>
      </c>
      <c r="B5" s="7" t="s">
        <v>14</v>
      </c>
      <c r="C5" s="8">
        <v>43809</v>
      </c>
      <c r="D5" s="9">
        <v>2139042835</v>
      </c>
      <c r="E5" s="10">
        <v>-285.16</v>
      </c>
      <c r="F5" s="8">
        <v>43840</v>
      </c>
      <c r="G5" s="8">
        <v>43998</v>
      </c>
      <c r="H5" s="10">
        <v>-285.16</v>
      </c>
      <c r="I5" s="9">
        <v>158</v>
      </c>
      <c r="J5" s="10">
        <v>-45055.28</v>
      </c>
    </row>
    <row r="6" spans="1:10" s="11" customFormat="1" ht="12.75">
      <c r="A6" s="7" t="s">
        <v>13</v>
      </c>
      <c r="B6" s="7" t="s">
        <v>15</v>
      </c>
      <c r="C6" s="8">
        <v>43817</v>
      </c>
      <c r="D6" s="9">
        <v>2192165237</v>
      </c>
      <c r="E6" s="10">
        <v>-78.85</v>
      </c>
      <c r="F6" s="8">
        <v>43848</v>
      </c>
      <c r="G6" s="8">
        <v>43959</v>
      </c>
      <c r="H6" s="10">
        <v>-78.85</v>
      </c>
      <c r="I6" s="9">
        <v>111</v>
      </c>
      <c r="J6" s="10">
        <v>-8752.35</v>
      </c>
    </row>
    <row r="7" spans="1:10" s="11" customFormat="1" ht="12.75">
      <c r="A7" s="7" t="s">
        <v>13</v>
      </c>
      <c r="B7" s="7" t="s">
        <v>16</v>
      </c>
      <c r="C7" s="8">
        <v>43930</v>
      </c>
      <c r="D7" s="9">
        <v>2813444611</v>
      </c>
      <c r="E7" s="10">
        <v>75.62</v>
      </c>
      <c r="F7" s="8">
        <v>43965</v>
      </c>
      <c r="G7" s="8">
        <v>43959</v>
      </c>
      <c r="H7" s="10">
        <v>75.62</v>
      </c>
      <c r="I7" s="9">
        <v>-6</v>
      </c>
      <c r="J7" s="10">
        <v>-453.72</v>
      </c>
    </row>
    <row r="8" spans="1:10" s="11" customFormat="1" ht="12.75">
      <c r="A8" s="7" t="s">
        <v>13</v>
      </c>
      <c r="B8" s="7" t="s">
        <v>17</v>
      </c>
      <c r="C8" s="8">
        <v>43930</v>
      </c>
      <c r="D8" s="9">
        <v>2813444824</v>
      </c>
      <c r="E8" s="10">
        <v>1.59</v>
      </c>
      <c r="F8" s="8">
        <v>43965</v>
      </c>
      <c r="G8" s="8">
        <v>43959</v>
      </c>
      <c r="H8" s="10">
        <v>1.59</v>
      </c>
      <c r="I8" s="9">
        <v>-6</v>
      </c>
      <c r="J8" s="10">
        <v>-9.54</v>
      </c>
    </row>
    <row r="9" spans="1:10" s="11" customFormat="1" ht="12.75">
      <c r="A9" s="7" t="s">
        <v>13</v>
      </c>
      <c r="B9" s="7" t="s">
        <v>18</v>
      </c>
      <c r="C9" s="8">
        <v>43930</v>
      </c>
      <c r="D9" s="9">
        <v>2813444852</v>
      </c>
      <c r="E9" s="10">
        <v>0.23</v>
      </c>
      <c r="F9" s="8">
        <v>43965</v>
      </c>
      <c r="G9" s="8">
        <v>43959</v>
      </c>
      <c r="H9" s="10">
        <v>0.23</v>
      </c>
      <c r="I9" s="9">
        <v>-6</v>
      </c>
      <c r="J9" s="10">
        <v>-1.38</v>
      </c>
    </row>
    <row r="10" spans="1:10" s="11" customFormat="1" ht="12.75">
      <c r="A10" s="7" t="s">
        <v>13</v>
      </c>
      <c r="B10" s="7" t="s">
        <v>19</v>
      </c>
      <c r="C10" s="8">
        <v>43930</v>
      </c>
      <c r="D10" s="9">
        <v>2813444857</v>
      </c>
      <c r="E10" s="10">
        <v>0.69</v>
      </c>
      <c r="F10" s="8">
        <v>43965</v>
      </c>
      <c r="G10" s="8">
        <v>43959</v>
      </c>
      <c r="H10" s="10">
        <v>0.69</v>
      </c>
      <c r="I10" s="9">
        <v>-6</v>
      </c>
      <c r="J10" s="10">
        <v>-4.14</v>
      </c>
    </row>
    <row r="11" spans="1:10" s="11" customFormat="1" ht="12.75">
      <c r="A11" s="7" t="s">
        <v>13</v>
      </c>
      <c r="B11" s="7" t="s">
        <v>20</v>
      </c>
      <c r="C11" s="8">
        <v>43930</v>
      </c>
      <c r="D11" s="9">
        <v>2813445347</v>
      </c>
      <c r="E11" s="10">
        <v>1.59</v>
      </c>
      <c r="F11" s="8">
        <v>43965</v>
      </c>
      <c r="G11" s="8">
        <v>43959</v>
      </c>
      <c r="H11" s="10">
        <v>1.59</v>
      </c>
      <c r="I11" s="9">
        <v>-6</v>
      </c>
      <c r="J11" s="10">
        <v>-9.54</v>
      </c>
    </row>
    <row r="12" spans="1:10" s="11" customFormat="1" ht="12.75">
      <c r="A12" s="7" t="s">
        <v>13</v>
      </c>
      <c r="B12" s="7" t="s">
        <v>21</v>
      </c>
      <c r="C12" s="8">
        <v>43930</v>
      </c>
      <c r="D12" s="9">
        <v>2813445358</v>
      </c>
      <c r="E12" s="10">
        <v>1.81</v>
      </c>
      <c r="F12" s="8">
        <v>43965</v>
      </c>
      <c r="G12" s="8">
        <v>43959</v>
      </c>
      <c r="H12" s="10">
        <v>1.81</v>
      </c>
      <c r="I12" s="9">
        <v>-6</v>
      </c>
      <c r="J12" s="10">
        <v>-10.86</v>
      </c>
    </row>
    <row r="13" spans="1:10" s="11" customFormat="1" ht="12.75">
      <c r="A13" s="7" t="s">
        <v>13</v>
      </c>
      <c r="B13" s="7" t="s">
        <v>22</v>
      </c>
      <c r="C13" s="8">
        <v>43931</v>
      </c>
      <c r="D13" s="9">
        <v>2831617029</v>
      </c>
      <c r="E13" s="10">
        <v>557.29</v>
      </c>
      <c r="F13" s="8">
        <v>43966</v>
      </c>
      <c r="G13" s="8">
        <v>43959</v>
      </c>
      <c r="H13" s="10">
        <v>557.29</v>
      </c>
      <c r="I13" s="9">
        <v>-7</v>
      </c>
      <c r="J13" s="10">
        <v>-3901.03</v>
      </c>
    </row>
    <row r="14" spans="1:10" s="11" customFormat="1" ht="12.75">
      <c r="A14" s="7" t="s">
        <v>13</v>
      </c>
      <c r="B14" s="7" t="s">
        <v>23</v>
      </c>
      <c r="C14" s="8">
        <v>43931</v>
      </c>
      <c r="D14" s="9">
        <v>2831617353</v>
      </c>
      <c r="E14" s="10">
        <v>1.15</v>
      </c>
      <c r="F14" s="8">
        <v>43966</v>
      </c>
      <c r="G14" s="8">
        <v>43959</v>
      </c>
      <c r="H14" s="10">
        <v>1.15</v>
      </c>
      <c r="I14" s="9">
        <v>-7</v>
      </c>
      <c r="J14" s="10">
        <v>-8.05</v>
      </c>
    </row>
    <row r="15" spans="1:10" s="11" customFormat="1" ht="12.75">
      <c r="A15" s="7" t="s">
        <v>13</v>
      </c>
      <c r="B15" s="7" t="s">
        <v>24</v>
      </c>
      <c r="C15" s="8">
        <v>43931</v>
      </c>
      <c r="D15" s="9">
        <v>2831617473</v>
      </c>
      <c r="E15" s="10">
        <v>87.92</v>
      </c>
      <c r="F15" s="8">
        <v>43966</v>
      </c>
      <c r="G15" s="8">
        <v>43959</v>
      </c>
      <c r="H15" s="10">
        <v>87.92</v>
      </c>
      <c r="I15" s="9">
        <v>-7</v>
      </c>
      <c r="J15" s="10">
        <v>-615.44</v>
      </c>
    </row>
    <row r="16" spans="1:10" s="11" customFormat="1" ht="12.75">
      <c r="A16" s="7" t="s">
        <v>13</v>
      </c>
      <c r="B16" s="7" t="s">
        <v>25</v>
      </c>
      <c r="C16" s="8">
        <v>43935</v>
      </c>
      <c r="D16" s="9">
        <v>2834742605</v>
      </c>
      <c r="E16" s="10">
        <v>8.62</v>
      </c>
      <c r="F16" s="8">
        <v>43970</v>
      </c>
      <c r="G16" s="8">
        <v>43959</v>
      </c>
      <c r="H16" s="10">
        <v>8.62</v>
      </c>
      <c r="I16" s="9">
        <v>-11</v>
      </c>
      <c r="J16" s="10">
        <v>-94.82</v>
      </c>
    </row>
    <row r="17" spans="1:10" s="11" customFormat="1" ht="12.75">
      <c r="A17" s="7" t="s">
        <v>13</v>
      </c>
      <c r="B17" s="7" t="s">
        <v>26</v>
      </c>
      <c r="C17" s="8">
        <v>43935</v>
      </c>
      <c r="D17" s="9">
        <v>2834742648</v>
      </c>
      <c r="E17" s="10">
        <v>28.86</v>
      </c>
      <c r="F17" s="8">
        <v>43970</v>
      </c>
      <c r="G17" s="8">
        <v>43959</v>
      </c>
      <c r="H17" s="10">
        <v>28.86</v>
      </c>
      <c r="I17" s="9">
        <v>-11</v>
      </c>
      <c r="J17" s="10">
        <v>-317.46</v>
      </c>
    </row>
    <row r="18" spans="1:10" s="11" customFormat="1" ht="12.75">
      <c r="A18" s="7" t="s">
        <v>13</v>
      </c>
      <c r="B18" s="7" t="s">
        <v>27</v>
      </c>
      <c r="C18" s="8">
        <v>43936</v>
      </c>
      <c r="D18" s="9">
        <v>2840216532</v>
      </c>
      <c r="E18" s="10">
        <v>164.97</v>
      </c>
      <c r="F18" s="8">
        <v>43971</v>
      </c>
      <c r="G18" s="8">
        <v>43959</v>
      </c>
      <c r="H18" s="10">
        <v>164.97</v>
      </c>
      <c r="I18" s="9">
        <v>-12</v>
      </c>
      <c r="J18" s="10">
        <v>-1979.64</v>
      </c>
    </row>
    <row r="19" spans="1:10" s="11" customFormat="1" ht="12.75">
      <c r="A19" s="7" t="s">
        <v>13</v>
      </c>
      <c r="B19" s="7" t="s">
        <v>28</v>
      </c>
      <c r="C19" s="8">
        <v>43936</v>
      </c>
      <c r="D19" s="9">
        <v>2840216772</v>
      </c>
      <c r="E19" s="10">
        <v>262.31</v>
      </c>
      <c r="F19" s="8">
        <v>43971</v>
      </c>
      <c r="G19" s="8">
        <v>43998</v>
      </c>
      <c r="H19" s="10">
        <v>262.31</v>
      </c>
      <c r="I19" s="9">
        <v>27</v>
      </c>
      <c r="J19" s="10">
        <v>7082.37</v>
      </c>
    </row>
    <row r="20" spans="1:10" s="11" customFormat="1" ht="12.75">
      <c r="A20" s="7" t="s">
        <v>13</v>
      </c>
      <c r="B20" s="7" t="s">
        <v>29</v>
      </c>
      <c r="C20" s="8">
        <v>43936</v>
      </c>
      <c r="D20" s="9">
        <v>2840216853</v>
      </c>
      <c r="E20" s="10">
        <v>48.68</v>
      </c>
      <c r="F20" s="8">
        <v>43971</v>
      </c>
      <c r="G20" s="8">
        <v>43959</v>
      </c>
      <c r="H20" s="10">
        <v>48.68</v>
      </c>
      <c r="I20" s="9">
        <v>-12</v>
      </c>
      <c r="J20" s="10">
        <v>-584.16</v>
      </c>
    </row>
    <row r="21" spans="1:10" s="11" customFormat="1" ht="12.75">
      <c r="A21" s="7" t="s">
        <v>13</v>
      </c>
      <c r="B21" s="7" t="s">
        <v>30</v>
      </c>
      <c r="C21" s="8">
        <v>43936</v>
      </c>
      <c r="D21" s="9">
        <v>2840216866</v>
      </c>
      <c r="E21" s="10">
        <v>10.27</v>
      </c>
      <c r="F21" s="8">
        <v>43971</v>
      </c>
      <c r="G21" s="8">
        <v>43959</v>
      </c>
      <c r="H21" s="10">
        <v>10.27</v>
      </c>
      <c r="I21" s="9">
        <v>-12</v>
      </c>
      <c r="J21" s="10">
        <v>-123.24</v>
      </c>
    </row>
    <row r="22" spans="1:10" s="11" customFormat="1" ht="12.75">
      <c r="A22" s="7" t="s">
        <v>13</v>
      </c>
      <c r="B22" s="7" t="s">
        <v>31</v>
      </c>
      <c r="C22" s="8">
        <v>43937</v>
      </c>
      <c r="D22" s="9">
        <v>2845324140</v>
      </c>
      <c r="E22" s="10">
        <v>3.41</v>
      </c>
      <c r="F22" s="8">
        <v>43972</v>
      </c>
      <c r="G22" s="8">
        <v>43959</v>
      </c>
      <c r="H22" s="10">
        <v>3.41</v>
      </c>
      <c r="I22" s="9">
        <v>-13</v>
      </c>
      <c r="J22" s="10">
        <v>-44.33</v>
      </c>
    </row>
    <row r="23" spans="1:10" s="11" customFormat="1" ht="12.75">
      <c r="A23" s="7" t="s">
        <v>13</v>
      </c>
      <c r="B23" s="7" t="s">
        <v>32</v>
      </c>
      <c r="C23" s="8">
        <v>43937</v>
      </c>
      <c r="D23" s="9">
        <v>2845324221</v>
      </c>
      <c r="E23" s="10">
        <v>32.91</v>
      </c>
      <c r="F23" s="8">
        <v>43972</v>
      </c>
      <c r="G23" s="8">
        <v>43959</v>
      </c>
      <c r="H23" s="10">
        <v>32.91</v>
      </c>
      <c r="I23" s="9">
        <v>-13</v>
      </c>
      <c r="J23" s="10">
        <v>-427.83</v>
      </c>
    </row>
    <row r="24" spans="1:10" s="11" customFormat="1" ht="12.75">
      <c r="A24" s="7" t="s">
        <v>13</v>
      </c>
      <c r="B24" s="7" t="s">
        <v>33</v>
      </c>
      <c r="C24" s="8">
        <v>43937</v>
      </c>
      <c r="D24" s="9">
        <v>2845324268</v>
      </c>
      <c r="E24" s="10">
        <v>0.23</v>
      </c>
      <c r="F24" s="8">
        <v>43972</v>
      </c>
      <c r="G24" s="8">
        <v>43959</v>
      </c>
      <c r="H24" s="10">
        <v>0.23</v>
      </c>
      <c r="I24" s="9">
        <v>-13</v>
      </c>
      <c r="J24" s="10">
        <v>-2.99</v>
      </c>
    </row>
    <row r="25" spans="1:10" s="11" customFormat="1" ht="12.75">
      <c r="A25" s="7" t="s">
        <v>13</v>
      </c>
      <c r="B25" s="7" t="s">
        <v>34</v>
      </c>
      <c r="C25" s="8">
        <v>43937</v>
      </c>
      <c r="D25" s="9">
        <v>2845324299</v>
      </c>
      <c r="E25" s="10">
        <v>0.48</v>
      </c>
      <c r="F25" s="8">
        <v>43972</v>
      </c>
      <c r="G25" s="8">
        <v>43959</v>
      </c>
      <c r="H25" s="10">
        <v>0.48</v>
      </c>
      <c r="I25" s="9">
        <v>-13</v>
      </c>
      <c r="J25" s="10">
        <v>-6.24</v>
      </c>
    </row>
    <row r="26" spans="1:10" s="11" customFormat="1" ht="12.75">
      <c r="A26" s="7" t="s">
        <v>13</v>
      </c>
      <c r="B26" s="7" t="s">
        <v>35</v>
      </c>
      <c r="C26" s="8">
        <v>43938</v>
      </c>
      <c r="D26" s="9">
        <v>2852278358</v>
      </c>
      <c r="E26" s="10">
        <v>1379.31</v>
      </c>
      <c r="F26" s="8">
        <v>43973</v>
      </c>
      <c r="G26" s="8">
        <v>43959</v>
      </c>
      <c r="H26" s="10">
        <v>1379.31</v>
      </c>
      <c r="I26" s="9">
        <v>-14</v>
      </c>
      <c r="J26" s="10">
        <v>-19310.34</v>
      </c>
    </row>
    <row r="27" spans="1:10" s="11" customFormat="1" ht="12.75">
      <c r="A27" s="7" t="s">
        <v>13</v>
      </c>
      <c r="B27" s="7" t="s">
        <v>36</v>
      </c>
      <c r="C27" s="8">
        <v>43938</v>
      </c>
      <c r="D27" s="9">
        <v>2852278659</v>
      </c>
      <c r="E27" s="10">
        <v>197.21</v>
      </c>
      <c r="F27" s="8">
        <v>43973</v>
      </c>
      <c r="G27" s="8">
        <v>43959</v>
      </c>
      <c r="H27" s="10">
        <v>197.21</v>
      </c>
      <c r="I27" s="9">
        <v>-14</v>
      </c>
      <c r="J27" s="10">
        <v>-2760.94</v>
      </c>
    </row>
    <row r="28" spans="1:10" s="11" customFormat="1" ht="12.75">
      <c r="A28" s="7" t="s">
        <v>13</v>
      </c>
      <c r="B28" s="7" t="s">
        <v>37</v>
      </c>
      <c r="C28" s="8">
        <v>43938</v>
      </c>
      <c r="D28" s="9">
        <v>2852278669</v>
      </c>
      <c r="E28" s="10">
        <v>1.82</v>
      </c>
      <c r="F28" s="8">
        <v>43973</v>
      </c>
      <c r="G28" s="8">
        <v>43959</v>
      </c>
      <c r="H28" s="10">
        <v>1.82</v>
      </c>
      <c r="I28" s="9">
        <v>-14</v>
      </c>
      <c r="J28" s="10">
        <v>-25.48</v>
      </c>
    </row>
    <row r="29" spans="1:10" s="11" customFormat="1" ht="12.75">
      <c r="A29" s="7" t="s">
        <v>13</v>
      </c>
      <c r="B29" s="7" t="s">
        <v>38</v>
      </c>
      <c r="C29" s="8">
        <v>43938</v>
      </c>
      <c r="D29" s="9">
        <v>2852278698</v>
      </c>
      <c r="E29" s="10">
        <v>385.44</v>
      </c>
      <c r="F29" s="8">
        <v>43973</v>
      </c>
      <c r="G29" s="8">
        <v>43959</v>
      </c>
      <c r="H29" s="10">
        <v>385.44</v>
      </c>
      <c r="I29" s="9">
        <v>-14</v>
      </c>
      <c r="J29" s="10">
        <v>-5396.16</v>
      </c>
    </row>
    <row r="30" spans="1:10" s="11" customFormat="1" ht="12.75">
      <c r="A30" s="7" t="s">
        <v>13</v>
      </c>
      <c r="B30" s="7" t="s">
        <v>39</v>
      </c>
      <c r="C30" s="8">
        <v>43938</v>
      </c>
      <c r="D30" s="9">
        <v>2852278712</v>
      </c>
      <c r="E30" s="10">
        <v>0.48</v>
      </c>
      <c r="F30" s="8">
        <v>43973</v>
      </c>
      <c r="G30" s="8">
        <v>43959</v>
      </c>
      <c r="H30" s="10">
        <v>0.48</v>
      </c>
      <c r="I30" s="9">
        <v>-14</v>
      </c>
      <c r="J30" s="10">
        <v>-6.72</v>
      </c>
    </row>
    <row r="31" spans="1:10" s="11" customFormat="1" ht="12.75">
      <c r="A31" s="7" t="s">
        <v>13</v>
      </c>
      <c r="B31" s="7" t="s">
        <v>40</v>
      </c>
      <c r="C31" s="8">
        <v>43938</v>
      </c>
      <c r="D31" s="9">
        <v>2852278874</v>
      </c>
      <c r="E31" s="10">
        <v>264.33</v>
      </c>
      <c r="F31" s="8">
        <v>43973</v>
      </c>
      <c r="G31" s="8">
        <v>43959</v>
      </c>
      <c r="H31" s="10">
        <v>264.33</v>
      </c>
      <c r="I31" s="9">
        <v>-14</v>
      </c>
      <c r="J31" s="10">
        <v>-3700.62</v>
      </c>
    </row>
    <row r="32" spans="1:10" s="11" customFormat="1" ht="12.75">
      <c r="A32" s="7" t="s">
        <v>13</v>
      </c>
      <c r="B32" s="7" t="s">
        <v>41</v>
      </c>
      <c r="C32" s="8">
        <v>43941</v>
      </c>
      <c r="D32" s="9">
        <v>2854704824</v>
      </c>
      <c r="E32" s="10">
        <v>3.18</v>
      </c>
      <c r="F32" s="8">
        <v>43976</v>
      </c>
      <c r="G32" s="8">
        <v>43959</v>
      </c>
      <c r="H32" s="10">
        <v>3.18</v>
      </c>
      <c r="I32" s="9">
        <v>-17</v>
      </c>
      <c r="J32" s="10">
        <v>-54.06</v>
      </c>
    </row>
    <row r="33" spans="1:10" s="11" customFormat="1" ht="12.75">
      <c r="A33" s="7" t="s">
        <v>13</v>
      </c>
      <c r="B33" s="7" t="s">
        <v>42</v>
      </c>
      <c r="C33" s="8">
        <v>43941</v>
      </c>
      <c r="D33" s="9">
        <v>2854704915</v>
      </c>
      <c r="E33" s="10">
        <v>1.38</v>
      </c>
      <c r="F33" s="8">
        <v>43976</v>
      </c>
      <c r="G33" s="8">
        <v>43959</v>
      </c>
      <c r="H33" s="10">
        <v>1.38</v>
      </c>
      <c r="I33" s="9">
        <v>-17</v>
      </c>
      <c r="J33" s="10">
        <v>-23.46</v>
      </c>
    </row>
    <row r="34" spans="1:10" s="11" customFormat="1" ht="12.75">
      <c r="A34" s="7" t="s">
        <v>13</v>
      </c>
      <c r="B34" s="7" t="s">
        <v>43</v>
      </c>
      <c r="C34" s="8">
        <v>43941</v>
      </c>
      <c r="D34" s="9">
        <v>2854704933</v>
      </c>
      <c r="E34" s="10">
        <v>0.23</v>
      </c>
      <c r="F34" s="8">
        <v>43976</v>
      </c>
      <c r="G34" s="8">
        <v>43959</v>
      </c>
      <c r="H34" s="10">
        <v>0.23</v>
      </c>
      <c r="I34" s="9">
        <v>-17</v>
      </c>
      <c r="J34" s="10">
        <v>-3.91</v>
      </c>
    </row>
    <row r="35" spans="1:10" s="11" customFormat="1" ht="12.75">
      <c r="A35" s="7" t="s">
        <v>13</v>
      </c>
      <c r="B35" s="7" t="s">
        <v>44</v>
      </c>
      <c r="C35" s="8">
        <v>43941</v>
      </c>
      <c r="D35" s="9">
        <v>2854705003</v>
      </c>
      <c r="E35" s="10">
        <v>55.56</v>
      </c>
      <c r="F35" s="8">
        <v>43976</v>
      </c>
      <c r="G35" s="8">
        <v>43959</v>
      </c>
      <c r="H35" s="10">
        <v>55.56</v>
      </c>
      <c r="I35" s="9">
        <v>-17</v>
      </c>
      <c r="J35" s="10">
        <v>-944.52</v>
      </c>
    </row>
    <row r="36" spans="1:10" s="11" customFormat="1" ht="12.75">
      <c r="A36" s="7" t="s">
        <v>13</v>
      </c>
      <c r="B36" s="7" t="s">
        <v>45</v>
      </c>
      <c r="C36" s="8">
        <v>43942</v>
      </c>
      <c r="D36" s="9">
        <v>2861253219</v>
      </c>
      <c r="E36" s="10">
        <v>4.31</v>
      </c>
      <c r="F36" s="8">
        <v>43977</v>
      </c>
      <c r="G36" s="8">
        <v>43959</v>
      </c>
      <c r="H36" s="10">
        <v>4.31</v>
      </c>
      <c r="I36" s="9">
        <v>-18</v>
      </c>
      <c r="J36" s="10">
        <v>-77.58</v>
      </c>
    </row>
    <row r="37" spans="1:10" s="11" customFormat="1" ht="12.75">
      <c r="A37" s="7" t="s">
        <v>13</v>
      </c>
      <c r="B37" s="7" t="s">
        <v>46</v>
      </c>
      <c r="C37" s="8">
        <v>43942</v>
      </c>
      <c r="D37" s="9">
        <v>2861253241</v>
      </c>
      <c r="E37" s="10">
        <v>2.72</v>
      </c>
      <c r="F37" s="8">
        <v>43977</v>
      </c>
      <c r="G37" s="8">
        <v>43959</v>
      </c>
      <c r="H37" s="10">
        <v>2.72</v>
      </c>
      <c r="I37" s="9">
        <v>-18</v>
      </c>
      <c r="J37" s="10">
        <v>-48.96</v>
      </c>
    </row>
    <row r="38" spans="1:10" s="11" customFormat="1" ht="12.75">
      <c r="A38" s="7" t="s">
        <v>13</v>
      </c>
      <c r="B38" s="7" t="s">
        <v>47</v>
      </c>
      <c r="C38" s="8">
        <v>43943</v>
      </c>
      <c r="D38" s="9">
        <v>2867010395</v>
      </c>
      <c r="E38" s="10">
        <v>-42.05</v>
      </c>
      <c r="F38" s="8">
        <v>43975</v>
      </c>
      <c r="G38" s="8">
        <v>43959</v>
      </c>
      <c r="H38" s="10">
        <v>-42.05</v>
      </c>
      <c r="I38" s="9">
        <v>-16</v>
      </c>
      <c r="J38" s="10">
        <v>672.8</v>
      </c>
    </row>
    <row r="39" spans="1:10" s="11" customFormat="1" ht="12.75">
      <c r="A39" s="7" t="s">
        <v>13</v>
      </c>
      <c r="B39" s="7" t="s">
        <v>48</v>
      </c>
      <c r="C39" s="8">
        <v>43944</v>
      </c>
      <c r="D39" s="9">
        <v>2868218524</v>
      </c>
      <c r="E39" s="10">
        <v>-222.58</v>
      </c>
      <c r="F39" s="8">
        <v>43975</v>
      </c>
      <c r="G39" s="8">
        <v>43959</v>
      </c>
      <c r="H39" s="10">
        <v>-222.58</v>
      </c>
      <c r="I39" s="9">
        <v>-16</v>
      </c>
      <c r="J39" s="10">
        <v>3561.28</v>
      </c>
    </row>
    <row r="40" spans="1:10" s="11" customFormat="1" ht="12.75">
      <c r="A40" s="7" t="s">
        <v>13</v>
      </c>
      <c r="B40" s="7" t="s">
        <v>49</v>
      </c>
      <c r="C40" s="8">
        <v>43944</v>
      </c>
      <c r="D40" s="9">
        <v>2868218530</v>
      </c>
      <c r="E40" s="10">
        <v>397.74</v>
      </c>
      <c r="F40" s="8">
        <v>43979</v>
      </c>
      <c r="G40" s="8">
        <v>43959</v>
      </c>
      <c r="H40" s="10">
        <v>397.74</v>
      </c>
      <c r="I40" s="9">
        <v>-20</v>
      </c>
      <c r="J40" s="10">
        <v>-7954.8</v>
      </c>
    </row>
    <row r="41" spans="1:10" s="11" customFormat="1" ht="12.75">
      <c r="A41" s="7" t="s">
        <v>13</v>
      </c>
      <c r="B41" s="7" t="s">
        <v>50</v>
      </c>
      <c r="C41" s="8">
        <v>43944</v>
      </c>
      <c r="D41" s="9">
        <v>2868218585</v>
      </c>
      <c r="E41" s="10">
        <v>0.69</v>
      </c>
      <c r="F41" s="8">
        <v>43979</v>
      </c>
      <c r="G41" s="8">
        <v>43959</v>
      </c>
      <c r="H41" s="10">
        <v>0.69</v>
      </c>
      <c r="I41" s="9">
        <v>-20</v>
      </c>
      <c r="J41" s="10">
        <v>-13.8</v>
      </c>
    </row>
    <row r="42" spans="1:10" s="11" customFormat="1" ht="12.75">
      <c r="A42" s="7" t="s">
        <v>13</v>
      </c>
      <c r="B42" s="7" t="s">
        <v>51</v>
      </c>
      <c r="C42" s="8">
        <v>43944</v>
      </c>
      <c r="D42" s="9">
        <v>2868218603</v>
      </c>
      <c r="E42" s="10">
        <v>126.18</v>
      </c>
      <c r="F42" s="8">
        <v>43979</v>
      </c>
      <c r="G42" s="8">
        <v>43959</v>
      </c>
      <c r="H42" s="10">
        <v>126.18</v>
      </c>
      <c r="I42" s="9">
        <v>-20</v>
      </c>
      <c r="J42" s="10">
        <v>-2523.6</v>
      </c>
    </row>
    <row r="43" spans="1:10" s="11" customFormat="1" ht="12.75">
      <c r="A43" s="7" t="s">
        <v>13</v>
      </c>
      <c r="B43" s="7" t="s">
        <v>52</v>
      </c>
      <c r="C43" s="8">
        <v>43944</v>
      </c>
      <c r="D43" s="9">
        <v>2868218638</v>
      </c>
      <c r="E43" s="10">
        <v>234.32</v>
      </c>
      <c r="F43" s="8">
        <v>43979</v>
      </c>
      <c r="G43" s="8">
        <v>43959</v>
      </c>
      <c r="H43" s="10">
        <v>234.32</v>
      </c>
      <c r="I43" s="9">
        <v>-20</v>
      </c>
      <c r="J43" s="10">
        <v>-4686.4</v>
      </c>
    </row>
    <row r="44" spans="1:10" s="11" customFormat="1" ht="12.75">
      <c r="A44" s="7" t="s">
        <v>13</v>
      </c>
      <c r="B44" s="7" t="s">
        <v>53</v>
      </c>
      <c r="C44" s="8">
        <v>43944</v>
      </c>
      <c r="D44" s="9">
        <v>2868218641</v>
      </c>
      <c r="E44" s="10">
        <v>252.96</v>
      </c>
      <c r="F44" s="8">
        <v>43979</v>
      </c>
      <c r="G44" s="8">
        <v>43959</v>
      </c>
      <c r="H44" s="10">
        <v>252.96</v>
      </c>
      <c r="I44" s="9">
        <v>-20</v>
      </c>
      <c r="J44" s="10">
        <v>-5059.2</v>
      </c>
    </row>
    <row r="45" spans="1:10" s="11" customFormat="1" ht="12.75">
      <c r="A45" s="7" t="s">
        <v>13</v>
      </c>
      <c r="B45" s="7" t="s">
        <v>54</v>
      </c>
      <c r="C45" s="8">
        <v>43944</v>
      </c>
      <c r="D45" s="9">
        <v>2868218661</v>
      </c>
      <c r="E45" s="10">
        <v>32.95</v>
      </c>
      <c r="F45" s="8">
        <v>43979</v>
      </c>
      <c r="G45" s="8">
        <v>43959</v>
      </c>
      <c r="H45" s="10">
        <v>32.95</v>
      </c>
      <c r="I45" s="9">
        <v>-20</v>
      </c>
      <c r="J45" s="10">
        <v>-659</v>
      </c>
    </row>
    <row r="46" spans="1:10" s="11" customFormat="1" ht="12.75">
      <c r="A46" s="7" t="s">
        <v>13</v>
      </c>
      <c r="B46" s="7" t="s">
        <v>55</v>
      </c>
      <c r="C46" s="8">
        <v>43945</v>
      </c>
      <c r="D46" s="9">
        <v>2873920608</v>
      </c>
      <c r="E46" s="10">
        <v>32.95</v>
      </c>
      <c r="F46" s="8">
        <v>43980</v>
      </c>
      <c r="G46" s="8">
        <v>43959</v>
      </c>
      <c r="H46" s="10">
        <v>32.95</v>
      </c>
      <c r="I46" s="9">
        <v>-21</v>
      </c>
      <c r="J46" s="10">
        <v>-691.95</v>
      </c>
    </row>
    <row r="47" spans="1:10" s="11" customFormat="1" ht="12.75">
      <c r="A47" s="7" t="s">
        <v>13</v>
      </c>
      <c r="B47" s="7" t="s">
        <v>56</v>
      </c>
      <c r="C47" s="8">
        <v>43945</v>
      </c>
      <c r="D47" s="9">
        <v>2873920639</v>
      </c>
      <c r="E47" s="10">
        <v>127.12</v>
      </c>
      <c r="F47" s="8">
        <v>43980</v>
      </c>
      <c r="G47" s="8">
        <v>43959</v>
      </c>
      <c r="H47" s="10">
        <v>127.12</v>
      </c>
      <c r="I47" s="9">
        <v>-21</v>
      </c>
      <c r="J47" s="10">
        <v>-2669.52</v>
      </c>
    </row>
    <row r="48" spans="1:10" s="11" customFormat="1" ht="12.75">
      <c r="A48" s="7" t="s">
        <v>13</v>
      </c>
      <c r="B48" s="7" t="s">
        <v>57</v>
      </c>
      <c r="C48" s="8">
        <v>43945</v>
      </c>
      <c r="D48" s="9">
        <v>2873920705</v>
      </c>
      <c r="E48" s="10">
        <v>0.23</v>
      </c>
      <c r="F48" s="8">
        <v>43980</v>
      </c>
      <c r="G48" s="8">
        <v>43959</v>
      </c>
      <c r="H48" s="10">
        <v>0.23</v>
      </c>
      <c r="I48" s="9">
        <v>-21</v>
      </c>
      <c r="J48" s="10">
        <v>-4.83</v>
      </c>
    </row>
    <row r="49" spans="1:10" s="11" customFormat="1" ht="12.75">
      <c r="A49" s="7" t="s">
        <v>13</v>
      </c>
      <c r="B49" s="7" t="s">
        <v>58</v>
      </c>
      <c r="C49" s="8">
        <v>43945</v>
      </c>
      <c r="D49" s="9">
        <v>2873920739</v>
      </c>
      <c r="E49" s="10">
        <v>40.71</v>
      </c>
      <c r="F49" s="8">
        <v>43980</v>
      </c>
      <c r="G49" s="8">
        <v>43959</v>
      </c>
      <c r="H49" s="10">
        <v>40.71</v>
      </c>
      <c r="I49" s="9">
        <v>-21</v>
      </c>
      <c r="J49" s="10">
        <v>-854.91</v>
      </c>
    </row>
    <row r="50" spans="1:10" s="11" customFormat="1" ht="12.75">
      <c r="A50" s="7" t="s">
        <v>13</v>
      </c>
      <c r="B50" s="7" t="s">
        <v>59</v>
      </c>
      <c r="C50" s="8">
        <v>43945</v>
      </c>
      <c r="D50" s="9">
        <v>2873920752</v>
      </c>
      <c r="E50" s="10">
        <v>278.36</v>
      </c>
      <c r="F50" s="8">
        <v>43980</v>
      </c>
      <c r="G50" s="8">
        <v>43959</v>
      </c>
      <c r="H50" s="10">
        <v>278.36</v>
      </c>
      <c r="I50" s="9">
        <v>-21</v>
      </c>
      <c r="J50" s="10">
        <v>-5845.56</v>
      </c>
    </row>
    <row r="51" spans="1:10" s="11" customFormat="1" ht="12.75">
      <c r="A51" s="7" t="s">
        <v>13</v>
      </c>
      <c r="B51" s="7" t="s">
        <v>60</v>
      </c>
      <c r="C51" s="8">
        <v>43948</v>
      </c>
      <c r="D51" s="9">
        <v>2878539522</v>
      </c>
      <c r="E51" s="10">
        <v>2.28</v>
      </c>
      <c r="F51" s="8">
        <v>43983</v>
      </c>
      <c r="G51" s="8">
        <v>43959</v>
      </c>
      <c r="H51" s="10">
        <v>2.28</v>
      </c>
      <c r="I51" s="9">
        <v>-24</v>
      </c>
      <c r="J51" s="10">
        <v>-54.72</v>
      </c>
    </row>
    <row r="52" spans="1:10" s="11" customFormat="1" ht="12.75">
      <c r="A52" s="7" t="s">
        <v>13</v>
      </c>
      <c r="B52" s="7" t="s">
        <v>61</v>
      </c>
      <c r="C52" s="8">
        <v>43948</v>
      </c>
      <c r="D52" s="9">
        <v>2878539566</v>
      </c>
      <c r="E52" s="10">
        <v>0.46</v>
      </c>
      <c r="F52" s="8">
        <v>43983</v>
      </c>
      <c r="G52" s="8">
        <v>43959</v>
      </c>
      <c r="H52" s="10">
        <v>0.46</v>
      </c>
      <c r="I52" s="9">
        <v>-24</v>
      </c>
      <c r="J52" s="10">
        <v>-11.04</v>
      </c>
    </row>
    <row r="53" spans="1:10" s="11" customFormat="1" ht="12.75">
      <c r="A53" s="7" t="s">
        <v>13</v>
      </c>
      <c r="B53" s="7" t="s">
        <v>62</v>
      </c>
      <c r="C53" s="8">
        <v>43948</v>
      </c>
      <c r="D53" s="9">
        <v>2878539570</v>
      </c>
      <c r="E53" s="10">
        <v>0.69</v>
      </c>
      <c r="F53" s="8">
        <v>43983</v>
      </c>
      <c r="G53" s="8">
        <v>43959</v>
      </c>
      <c r="H53" s="10">
        <v>0.69</v>
      </c>
      <c r="I53" s="9">
        <v>-24</v>
      </c>
      <c r="J53" s="10">
        <v>-16.56</v>
      </c>
    </row>
    <row r="54" spans="1:10" s="11" customFormat="1" ht="12.75">
      <c r="A54" s="7" t="s">
        <v>13</v>
      </c>
      <c r="B54" s="7" t="s">
        <v>63</v>
      </c>
      <c r="C54" s="8">
        <v>43949</v>
      </c>
      <c r="D54" s="9">
        <v>2882869642</v>
      </c>
      <c r="E54" s="10">
        <v>64.37</v>
      </c>
      <c r="F54" s="8">
        <v>43985</v>
      </c>
      <c r="G54" s="8">
        <v>43959</v>
      </c>
      <c r="H54" s="10">
        <v>64.37</v>
      </c>
      <c r="I54" s="9">
        <v>-26</v>
      </c>
      <c r="J54" s="10">
        <v>-1673.62</v>
      </c>
    </row>
    <row r="55" spans="1:10" s="11" customFormat="1" ht="12.75">
      <c r="A55" s="7" t="s">
        <v>13</v>
      </c>
      <c r="B55" s="7" t="s">
        <v>64</v>
      </c>
      <c r="C55" s="8">
        <v>43949</v>
      </c>
      <c r="D55" s="9">
        <v>2882869668</v>
      </c>
      <c r="E55" s="10">
        <v>150.71</v>
      </c>
      <c r="F55" s="8">
        <v>43985</v>
      </c>
      <c r="G55" s="8">
        <v>43959</v>
      </c>
      <c r="H55" s="10">
        <v>150.71</v>
      </c>
      <c r="I55" s="9">
        <v>-26</v>
      </c>
      <c r="J55" s="10">
        <v>-3918.46</v>
      </c>
    </row>
    <row r="56" spans="1:10" s="11" customFormat="1" ht="12.75">
      <c r="A56" s="7" t="s">
        <v>13</v>
      </c>
      <c r="B56" s="7" t="s">
        <v>65</v>
      </c>
      <c r="C56" s="8">
        <v>43949</v>
      </c>
      <c r="D56" s="9">
        <v>2882869685</v>
      </c>
      <c r="E56" s="10">
        <v>0.46</v>
      </c>
      <c r="F56" s="8">
        <v>43985</v>
      </c>
      <c r="G56" s="8">
        <v>43959</v>
      </c>
      <c r="H56" s="10">
        <v>0.46</v>
      </c>
      <c r="I56" s="9">
        <v>-26</v>
      </c>
      <c r="J56" s="10">
        <v>-11.96</v>
      </c>
    </row>
    <row r="57" spans="1:10" s="11" customFormat="1" ht="12.75">
      <c r="A57" s="7" t="s">
        <v>13</v>
      </c>
      <c r="B57" s="7" t="s">
        <v>66</v>
      </c>
      <c r="C57" s="8">
        <v>43950</v>
      </c>
      <c r="D57" s="9">
        <v>2892012274</v>
      </c>
      <c r="E57" s="10">
        <v>134.64</v>
      </c>
      <c r="F57" s="8">
        <v>43985</v>
      </c>
      <c r="G57" s="8">
        <v>43959</v>
      </c>
      <c r="H57" s="10">
        <v>134.64</v>
      </c>
      <c r="I57" s="9">
        <v>-26</v>
      </c>
      <c r="J57" s="10">
        <v>-3500.64</v>
      </c>
    </row>
    <row r="58" spans="1:10" s="11" customFormat="1" ht="12.75">
      <c r="A58" s="7" t="s">
        <v>13</v>
      </c>
      <c r="B58" s="7" t="s">
        <v>67</v>
      </c>
      <c r="C58" s="8">
        <v>43950</v>
      </c>
      <c r="D58" s="9">
        <v>2892012299</v>
      </c>
      <c r="E58" s="10">
        <v>0.23</v>
      </c>
      <c r="F58" s="8">
        <v>43985</v>
      </c>
      <c r="G58" s="8">
        <v>43959</v>
      </c>
      <c r="H58" s="10">
        <v>0.23</v>
      </c>
      <c r="I58" s="9">
        <v>-26</v>
      </c>
      <c r="J58" s="10">
        <v>-5.98</v>
      </c>
    </row>
    <row r="59" spans="1:10" s="11" customFormat="1" ht="12.75">
      <c r="A59" s="7" t="s">
        <v>13</v>
      </c>
      <c r="B59" s="7" t="s">
        <v>68</v>
      </c>
      <c r="C59" s="8">
        <v>43950</v>
      </c>
      <c r="D59" s="9">
        <v>2892012349</v>
      </c>
      <c r="E59" s="10">
        <v>206.98</v>
      </c>
      <c r="F59" s="8">
        <v>43985</v>
      </c>
      <c r="G59" s="8">
        <v>43959</v>
      </c>
      <c r="H59" s="10">
        <v>206.98</v>
      </c>
      <c r="I59" s="9">
        <v>-26</v>
      </c>
      <c r="J59" s="10">
        <v>-5381.48</v>
      </c>
    </row>
    <row r="60" spans="1:10" s="11" customFormat="1" ht="12.75">
      <c r="A60" s="7" t="s">
        <v>13</v>
      </c>
      <c r="B60" s="7" t="s">
        <v>69</v>
      </c>
      <c r="C60" s="8">
        <v>43994</v>
      </c>
      <c r="D60" s="9">
        <v>3134730907</v>
      </c>
      <c r="E60" s="10">
        <v>129.32</v>
      </c>
      <c r="F60" s="8">
        <v>44029</v>
      </c>
      <c r="G60" s="8">
        <v>43998</v>
      </c>
      <c r="H60" s="10">
        <v>129.32</v>
      </c>
      <c r="I60" s="9">
        <v>-31</v>
      </c>
      <c r="J60" s="10">
        <v>-4008.92</v>
      </c>
    </row>
    <row r="61" spans="1:10" s="11" customFormat="1" ht="12.75">
      <c r="A61" s="7" t="s">
        <v>70</v>
      </c>
      <c r="B61" s="7" t="s">
        <v>71</v>
      </c>
      <c r="C61" s="8">
        <v>43921</v>
      </c>
      <c r="D61" s="9">
        <v>2757023662</v>
      </c>
      <c r="E61" s="10">
        <v>202110.09</v>
      </c>
      <c r="F61" s="8">
        <v>43952</v>
      </c>
      <c r="G61" s="8">
        <v>43950</v>
      </c>
      <c r="H61" s="10">
        <v>202110.09</v>
      </c>
      <c r="I61" s="9">
        <v>-2</v>
      </c>
      <c r="J61" s="10">
        <v>-404220.18</v>
      </c>
    </row>
    <row r="62" spans="1:10" s="11" customFormat="1" ht="12.75">
      <c r="A62" s="7" t="s">
        <v>70</v>
      </c>
      <c r="B62" s="7" t="s">
        <v>72</v>
      </c>
      <c r="C62" s="8">
        <v>43951</v>
      </c>
      <c r="D62" s="9">
        <v>2902810994</v>
      </c>
      <c r="E62" s="10">
        <v>202110.09</v>
      </c>
      <c r="F62" s="8">
        <v>43986</v>
      </c>
      <c r="G62" s="8">
        <v>43979</v>
      </c>
      <c r="H62" s="10">
        <v>202110.09</v>
      </c>
      <c r="I62" s="9">
        <v>-7</v>
      </c>
      <c r="J62" s="10">
        <v>-1414770.63</v>
      </c>
    </row>
    <row r="63" spans="1:10" s="11" customFormat="1" ht="12.75">
      <c r="A63" s="7" t="s">
        <v>73</v>
      </c>
      <c r="B63" s="7" t="s">
        <v>74</v>
      </c>
      <c r="C63" s="8">
        <v>43951</v>
      </c>
      <c r="D63" s="9">
        <v>2906076364</v>
      </c>
      <c r="E63" s="10">
        <v>5440</v>
      </c>
      <c r="F63" s="8">
        <v>43986</v>
      </c>
      <c r="G63" s="8">
        <v>43979</v>
      </c>
      <c r="H63" s="10">
        <v>5440</v>
      </c>
      <c r="I63" s="9">
        <v>-7</v>
      </c>
      <c r="J63" s="10">
        <v>-38080</v>
      </c>
    </row>
    <row r="64" spans="1:10" s="11" customFormat="1" ht="12.75">
      <c r="A64" s="7" t="s">
        <v>75</v>
      </c>
      <c r="B64" s="7" t="s">
        <v>76</v>
      </c>
      <c r="C64" s="8">
        <v>43200</v>
      </c>
      <c r="D64" s="9">
        <v>102052155</v>
      </c>
      <c r="E64" s="10">
        <v>1321.44</v>
      </c>
      <c r="F64" s="8">
        <v>43291</v>
      </c>
      <c r="G64" s="8">
        <v>43987</v>
      </c>
      <c r="H64" s="10">
        <v>1321.44</v>
      </c>
      <c r="I64" s="9">
        <v>696</v>
      </c>
      <c r="J64" s="10">
        <v>919722.24</v>
      </c>
    </row>
    <row r="65" spans="1:10" s="11" customFormat="1" ht="12.75">
      <c r="A65" s="7" t="s">
        <v>75</v>
      </c>
      <c r="B65" s="7" t="s">
        <v>77</v>
      </c>
      <c r="C65" s="8">
        <v>43200</v>
      </c>
      <c r="D65" s="9">
        <v>102052158</v>
      </c>
      <c r="E65" s="10">
        <v>821.91</v>
      </c>
      <c r="F65" s="8">
        <v>43291</v>
      </c>
      <c r="G65" s="8">
        <v>43987</v>
      </c>
      <c r="H65" s="10">
        <v>821.91</v>
      </c>
      <c r="I65" s="9">
        <v>696</v>
      </c>
      <c r="J65" s="10">
        <v>572049.36</v>
      </c>
    </row>
    <row r="66" spans="1:10" s="11" customFormat="1" ht="12.75">
      <c r="A66" s="7" t="s">
        <v>75</v>
      </c>
      <c r="B66" s="7" t="s">
        <v>78</v>
      </c>
      <c r="C66" s="8">
        <v>43220</v>
      </c>
      <c r="D66" s="9">
        <v>105065434</v>
      </c>
      <c r="E66" s="10">
        <v>183.17</v>
      </c>
      <c r="F66" s="8">
        <v>43311</v>
      </c>
      <c r="G66" s="8">
        <v>43935</v>
      </c>
      <c r="H66" s="10">
        <v>183.17</v>
      </c>
      <c r="I66" s="9">
        <v>624</v>
      </c>
      <c r="J66" s="10">
        <v>114298.08</v>
      </c>
    </row>
    <row r="67" spans="1:10" s="11" customFormat="1" ht="12.75">
      <c r="A67" s="7" t="s">
        <v>75</v>
      </c>
      <c r="B67" s="7" t="s">
        <v>79</v>
      </c>
      <c r="C67" s="8">
        <v>43889</v>
      </c>
      <c r="D67" s="9">
        <v>2624111968</v>
      </c>
      <c r="E67" s="10">
        <v>100.81</v>
      </c>
      <c r="F67" s="8">
        <v>43924</v>
      </c>
      <c r="G67" s="8">
        <v>43959</v>
      </c>
      <c r="H67" s="10">
        <v>100.81</v>
      </c>
      <c r="I67" s="9">
        <v>35</v>
      </c>
      <c r="J67" s="10">
        <v>3528.35</v>
      </c>
    </row>
    <row r="68" spans="1:10" s="11" customFormat="1" ht="12.75">
      <c r="A68" s="7" t="s">
        <v>75</v>
      </c>
      <c r="B68" s="7" t="s">
        <v>80</v>
      </c>
      <c r="C68" s="8">
        <v>43890</v>
      </c>
      <c r="D68" s="9">
        <v>2633945563</v>
      </c>
      <c r="E68" s="10">
        <v>189.03</v>
      </c>
      <c r="F68" s="8">
        <v>43926</v>
      </c>
      <c r="G68" s="8">
        <v>43959</v>
      </c>
      <c r="H68" s="10">
        <v>189.03</v>
      </c>
      <c r="I68" s="9">
        <v>33</v>
      </c>
      <c r="J68" s="10">
        <v>6237.99</v>
      </c>
    </row>
    <row r="69" spans="1:10" s="11" customFormat="1" ht="12.75">
      <c r="A69" s="7" t="s">
        <v>75</v>
      </c>
      <c r="B69" s="7" t="s">
        <v>81</v>
      </c>
      <c r="C69" s="8">
        <v>43900</v>
      </c>
      <c r="D69" s="9">
        <v>2691255495</v>
      </c>
      <c r="E69" s="10">
        <v>111.97</v>
      </c>
      <c r="F69" s="8">
        <v>43933</v>
      </c>
      <c r="G69" s="8">
        <v>43935</v>
      </c>
      <c r="H69" s="10">
        <v>111.97</v>
      </c>
      <c r="I69" s="9">
        <v>2</v>
      </c>
      <c r="J69" s="10">
        <v>223.94</v>
      </c>
    </row>
    <row r="70" spans="1:10" s="11" customFormat="1" ht="12.75">
      <c r="A70" s="7" t="s">
        <v>75</v>
      </c>
      <c r="B70" s="7" t="s">
        <v>82</v>
      </c>
      <c r="C70" s="8">
        <v>43900</v>
      </c>
      <c r="D70" s="9">
        <v>2691255518</v>
      </c>
      <c r="E70" s="10">
        <v>123.34</v>
      </c>
      <c r="F70" s="8">
        <v>43933</v>
      </c>
      <c r="G70" s="8">
        <v>43965</v>
      </c>
      <c r="H70" s="10">
        <v>123.34</v>
      </c>
      <c r="I70" s="9">
        <v>32</v>
      </c>
      <c r="J70" s="10">
        <v>3946.88</v>
      </c>
    </row>
    <row r="71" spans="1:10" s="11" customFormat="1" ht="12.75">
      <c r="A71" s="7" t="s">
        <v>75</v>
      </c>
      <c r="B71" s="7" t="s">
        <v>83</v>
      </c>
      <c r="C71" s="8">
        <v>43931</v>
      </c>
      <c r="D71" s="9">
        <v>2836412223</v>
      </c>
      <c r="E71" s="10">
        <v>391.58</v>
      </c>
      <c r="F71" s="8">
        <v>44022</v>
      </c>
      <c r="G71" s="8">
        <v>43959</v>
      </c>
      <c r="H71" s="10">
        <v>391.58</v>
      </c>
      <c r="I71" s="9">
        <v>-63</v>
      </c>
      <c r="J71" s="10">
        <v>-24669.54</v>
      </c>
    </row>
    <row r="72" spans="1:10" s="11" customFormat="1" ht="12.75">
      <c r="A72" s="7" t="s">
        <v>75</v>
      </c>
      <c r="B72" s="7" t="s">
        <v>84</v>
      </c>
      <c r="C72" s="8">
        <v>43931</v>
      </c>
      <c r="D72" s="9">
        <v>2836412231</v>
      </c>
      <c r="E72" s="10">
        <v>90.03</v>
      </c>
      <c r="F72" s="8">
        <v>44022</v>
      </c>
      <c r="G72" s="8">
        <v>43959</v>
      </c>
      <c r="H72" s="10">
        <v>90.03</v>
      </c>
      <c r="I72" s="9">
        <v>-63</v>
      </c>
      <c r="J72" s="10">
        <v>-5671.89</v>
      </c>
    </row>
    <row r="73" spans="1:10" s="11" customFormat="1" ht="12.75">
      <c r="A73" s="7" t="s">
        <v>75</v>
      </c>
      <c r="B73" s="7" t="s">
        <v>85</v>
      </c>
      <c r="C73" s="8">
        <v>43227</v>
      </c>
      <c r="D73" s="9">
        <v>3030757902</v>
      </c>
      <c r="E73" s="10">
        <v>-1317.44</v>
      </c>
      <c r="F73" s="8">
        <v>44009</v>
      </c>
      <c r="G73" s="8">
        <v>43987</v>
      </c>
      <c r="H73" s="10">
        <v>-1317.44</v>
      </c>
      <c r="I73" s="9">
        <v>-22</v>
      </c>
      <c r="J73" s="10">
        <v>28983.68</v>
      </c>
    </row>
    <row r="74" spans="1:10" s="11" customFormat="1" ht="12.75">
      <c r="A74" s="7" t="s">
        <v>75</v>
      </c>
      <c r="B74" s="7" t="s">
        <v>86</v>
      </c>
      <c r="C74" s="8">
        <v>43227</v>
      </c>
      <c r="D74" s="9">
        <v>3030757929</v>
      </c>
      <c r="E74" s="10">
        <v>-817.91</v>
      </c>
      <c r="F74" s="8">
        <v>44009</v>
      </c>
      <c r="G74" s="8">
        <v>43987</v>
      </c>
      <c r="H74" s="10">
        <v>-817.91</v>
      </c>
      <c r="I74" s="9">
        <v>-22</v>
      </c>
      <c r="J74" s="10">
        <v>17994.02</v>
      </c>
    </row>
    <row r="75" spans="1:10" s="11" customFormat="1" ht="12.75">
      <c r="A75" s="7" t="s">
        <v>75</v>
      </c>
      <c r="B75" s="7" t="s">
        <v>87</v>
      </c>
      <c r="C75" s="8">
        <v>43992</v>
      </c>
      <c r="D75" s="9">
        <v>3123172510</v>
      </c>
      <c r="E75" s="10">
        <v>204.2</v>
      </c>
      <c r="F75" s="8">
        <v>44084</v>
      </c>
      <c r="G75" s="8">
        <v>44005</v>
      </c>
      <c r="H75" s="10">
        <v>204.2</v>
      </c>
      <c r="I75" s="9">
        <v>-79</v>
      </c>
      <c r="J75" s="10">
        <v>-16131.8</v>
      </c>
    </row>
    <row r="76" spans="1:10" s="11" customFormat="1" ht="12.75">
      <c r="A76" s="7" t="s">
        <v>75</v>
      </c>
      <c r="B76" s="7" t="s">
        <v>88</v>
      </c>
      <c r="C76" s="8">
        <v>43992</v>
      </c>
      <c r="D76" s="9">
        <v>3123172750</v>
      </c>
      <c r="E76" s="10">
        <v>67.21</v>
      </c>
      <c r="F76" s="8">
        <v>44084</v>
      </c>
      <c r="G76" s="8">
        <v>44011</v>
      </c>
      <c r="H76" s="10">
        <v>67.21</v>
      </c>
      <c r="I76" s="9">
        <v>-73</v>
      </c>
      <c r="J76" s="10">
        <v>-4906.33</v>
      </c>
    </row>
    <row r="77" spans="1:10" s="11" customFormat="1" ht="12.75">
      <c r="A77" s="7" t="s">
        <v>75</v>
      </c>
      <c r="B77" s="7" t="s">
        <v>89</v>
      </c>
      <c r="C77" s="8">
        <v>43998</v>
      </c>
      <c r="D77" s="9">
        <v>3144765504</v>
      </c>
      <c r="E77" s="10">
        <v>12.2</v>
      </c>
      <c r="F77" s="8">
        <v>44090</v>
      </c>
      <c r="G77" s="8">
        <v>44011</v>
      </c>
      <c r="H77" s="10">
        <v>12.2</v>
      </c>
      <c r="I77" s="9">
        <v>-79</v>
      </c>
      <c r="J77" s="10">
        <v>-963.8</v>
      </c>
    </row>
    <row r="78" spans="1:10" s="11" customFormat="1" ht="12.75">
      <c r="A78" s="7" t="s">
        <v>90</v>
      </c>
      <c r="B78" s="7" t="s">
        <v>91</v>
      </c>
      <c r="C78" s="8">
        <v>43914</v>
      </c>
      <c r="D78" s="9">
        <v>2727799221</v>
      </c>
      <c r="E78" s="10">
        <v>3159.96</v>
      </c>
      <c r="F78" s="8">
        <v>43944</v>
      </c>
      <c r="G78" s="8">
        <v>43950</v>
      </c>
      <c r="H78" s="10">
        <v>3159.96</v>
      </c>
      <c r="I78" s="9">
        <v>6</v>
      </c>
      <c r="J78" s="10">
        <v>18959.76</v>
      </c>
    </row>
    <row r="79" spans="1:10" s="11" customFormat="1" ht="12.75">
      <c r="A79" s="7" t="s">
        <v>92</v>
      </c>
      <c r="B79" s="7" t="s">
        <v>93</v>
      </c>
      <c r="C79" s="8">
        <v>43921</v>
      </c>
      <c r="D79" s="9">
        <v>2798441678</v>
      </c>
      <c r="E79" s="10">
        <v>3310.93</v>
      </c>
      <c r="F79" s="8">
        <v>43959</v>
      </c>
      <c r="G79" s="8">
        <v>43948</v>
      </c>
      <c r="H79" s="10">
        <v>3310.93</v>
      </c>
      <c r="I79" s="9">
        <v>-11</v>
      </c>
      <c r="J79" s="10">
        <v>-36420.23</v>
      </c>
    </row>
    <row r="80" spans="1:10" s="11" customFormat="1" ht="12.75">
      <c r="A80" s="7" t="s">
        <v>94</v>
      </c>
      <c r="B80" s="7" t="s">
        <v>95</v>
      </c>
      <c r="C80" s="8">
        <v>43970</v>
      </c>
      <c r="D80" s="9">
        <v>2982922831</v>
      </c>
      <c r="E80" s="10">
        <v>4314</v>
      </c>
      <c r="F80" s="8">
        <v>44000</v>
      </c>
      <c r="G80" s="8">
        <v>43972</v>
      </c>
      <c r="H80" s="10">
        <v>4314</v>
      </c>
      <c r="I80" s="9">
        <v>-28</v>
      </c>
      <c r="J80" s="10">
        <v>-120792</v>
      </c>
    </row>
    <row r="81" spans="1:10" s="11" customFormat="1" ht="12.75">
      <c r="A81" s="7" t="s">
        <v>96</v>
      </c>
      <c r="B81" s="7" t="s">
        <v>97</v>
      </c>
      <c r="C81" s="8">
        <v>43982</v>
      </c>
      <c r="D81" s="9">
        <v>3075551200</v>
      </c>
      <c r="E81" s="10">
        <v>89.64</v>
      </c>
      <c r="F81" s="8">
        <v>44017</v>
      </c>
      <c r="G81" s="8">
        <v>44012</v>
      </c>
      <c r="H81" s="10">
        <v>89.64</v>
      </c>
      <c r="I81" s="9">
        <v>-5</v>
      </c>
      <c r="J81" s="10">
        <v>-448.2</v>
      </c>
    </row>
    <row r="82" spans="1:10" s="11" customFormat="1" ht="12.75">
      <c r="A82" s="7" t="s">
        <v>98</v>
      </c>
      <c r="B82" s="7" t="s">
        <v>99</v>
      </c>
      <c r="C82" s="8">
        <v>43873</v>
      </c>
      <c r="D82" s="9">
        <v>2524037485</v>
      </c>
      <c r="E82" s="10">
        <v>618.3</v>
      </c>
      <c r="F82" s="8">
        <v>43905</v>
      </c>
      <c r="G82" s="8">
        <v>43972</v>
      </c>
      <c r="H82" s="10">
        <v>618.3</v>
      </c>
      <c r="I82" s="9">
        <v>67</v>
      </c>
      <c r="J82" s="10">
        <v>41426.1</v>
      </c>
    </row>
    <row r="83" spans="1:10" s="11" customFormat="1" ht="12.75">
      <c r="A83" s="7" t="s">
        <v>98</v>
      </c>
      <c r="B83" s="7" t="s">
        <v>100</v>
      </c>
      <c r="C83" s="8">
        <v>43566</v>
      </c>
      <c r="D83" s="9">
        <v>2570112125</v>
      </c>
      <c r="E83" s="10">
        <v>618.91</v>
      </c>
      <c r="F83" s="8">
        <v>43916</v>
      </c>
      <c r="G83" s="8">
        <v>43963</v>
      </c>
      <c r="H83" s="10">
        <v>618.91</v>
      </c>
      <c r="I83" s="9">
        <v>47</v>
      </c>
      <c r="J83" s="10">
        <v>29088.77</v>
      </c>
    </row>
    <row r="84" spans="1:10" s="11" customFormat="1" ht="12.75">
      <c r="A84" s="7" t="s">
        <v>98</v>
      </c>
      <c r="B84" s="7" t="s">
        <v>101</v>
      </c>
      <c r="C84" s="8">
        <v>43901</v>
      </c>
      <c r="D84" s="9">
        <v>2706320236</v>
      </c>
      <c r="E84" s="10">
        <v>618.3</v>
      </c>
      <c r="F84" s="8">
        <v>43937</v>
      </c>
      <c r="G84" s="8">
        <v>43963</v>
      </c>
      <c r="H84" s="10">
        <v>618.3</v>
      </c>
      <c r="I84" s="9">
        <v>26</v>
      </c>
      <c r="J84" s="10">
        <v>16075.8</v>
      </c>
    </row>
    <row r="85" spans="1:10" s="11" customFormat="1" ht="12.75">
      <c r="A85" s="7" t="s">
        <v>98</v>
      </c>
      <c r="B85" s="7" t="s">
        <v>102</v>
      </c>
      <c r="C85" s="8">
        <v>43935</v>
      </c>
      <c r="D85" s="9">
        <v>2845557317</v>
      </c>
      <c r="E85" s="10">
        <v>618.3</v>
      </c>
      <c r="F85" s="8">
        <v>43983</v>
      </c>
      <c r="G85" s="8">
        <v>43972</v>
      </c>
      <c r="H85" s="10">
        <v>618.3</v>
      </c>
      <c r="I85" s="9">
        <v>-11</v>
      </c>
      <c r="J85" s="10">
        <v>-6801.3</v>
      </c>
    </row>
    <row r="86" spans="1:10" s="11" customFormat="1" ht="12.75">
      <c r="A86" s="7" t="s">
        <v>98</v>
      </c>
      <c r="B86" s="7" t="s">
        <v>103</v>
      </c>
      <c r="C86" s="8">
        <v>43962</v>
      </c>
      <c r="D86" s="9">
        <v>2961567560</v>
      </c>
      <c r="E86" s="10">
        <v>618.3</v>
      </c>
      <c r="F86" s="8">
        <v>44013</v>
      </c>
      <c r="G86" s="8">
        <v>44012</v>
      </c>
      <c r="H86" s="10">
        <v>618.3</v>
      </c>
      <c r="I86" s="9">
        <v>-1</v>
      </c>
      <c r="J86" s="10">
        <v>-618.3</v>
      </c>
    </row>
    <row r="87" spans="1:10" s="11" customFormat="1" ht="12.75">
      <c r="A87" s="7" t="s">
        <v>104</v>
      </c>
      <c r="B87" s="7" t="s">
        <v>105</v>
      </c>
      <c r="C87" s="8">
        <v>43945</v>
      </c>
      <c r="D87" s="9">
        <v>2866432494</v>
      </c>
      <c r="E87" s="10">
        <v>5182.81</v>
      </c>
      <c r="F87" s="8">
        <v>43975</v>
      </c>
      <c r="G87" s="8">
        <v>43962</v>
      </c>
      <c r="H87" s="10">
        <v>5182.81</v>
      </c>
      <c r="I87" s="9">
        <v>-13</v>
      </c>
      <c r="J87" s="10">
        <v>-67376.53</v>
      </c>
    </row>
    <row r="88" spans="1:10" s="11" customFormat="1" ht="12.75">
      <c r="A88" s="7" t="s">
        <v>106</v>
      </c>
      <c r="B88" s="7" t="s">
        <v>107</v>
      </c>
      <c r="C88" s="8">
        <v>43970</v>
      </c>
      <c r="D88" s="9">
        <v>2985866036</v>
      </c>
      <c r="E88" s="10">
        <v>9840</v>
      </c>
      <c r="F88" s="8">
        <v>44000</v>
      </c>
      <c r="G88" s="8">
        <v>43977</v>
      </c>
      <c r="H88" s="10">
        <v>9840</v>
      </c>
      <c r="I88" s="9">
        <v>-23</v>
      </c>
      <c r="J88" s="10">
        <v>-226320</v>
      </c>
    </row>
    <row r="89" spans="1:10" s="11" customFormat="1" ht="12.75">
      <c r="A89" s="7" t="s">
        <v>106</v>
      </c>
      <c r="B89" s="7" t="s">
        <v>108</v>
      </c>
      <c r="C89" s="8">
        <v>43970</v>
      </c>
      <c r="D89" s="9">
        <v>2985866075</v>
      </c>
      <c r="E89" s="10">
        <v>7460</v>
      </c>
      <c r="F89" s="8">
        <v>44000</v>
      </c>
      <c r="G89" s="8">
        <v>43977</v>
      </c>
      <c r="H89" s="10">
        <v>7460</v>
      </c>
      <c r="I89" s="9">
        <v>-23</v>
      </c>
      <c r="J89" s="10">
        <v>-171580</v>
      </c>
    </row>
    <row r="90" spans="1:10" s="11" customFormat="1" ht="12.75">
      <c r="A90" s="7" t="s">
        <v>109</v>
      </c>
      <c r="B90" s="7" t="s">
        <v>110</v>
      </c>
      <c r="C90" s="8">
        <v>43958</v>
      </c>
      <c r="D90" s="9">
        <v>2914071694</v>
      </c>
      <c r="E90" s="10">
        <v>580</v>
      </c>
      <c r="F90" s="8">
        <v>44012</v>
      </c>
      <c r="G90" s="8">
        <v>43987</v>
      </c>
      <c r="H90" s="10">
        <v>580</v>
      </c>
      <c r="I90" s="9">
        <v>-25</v>
      </c>
      <c r="J90" s="10">
        <v>-14500</v>
      </c>
    </row>
    <row r="91" spans="1:10" s="11" customFormat="1" ht="12.75">
      <c r="A91" s="7" t="s">
        <v>111</v>
      </c>
      <c r="B91" s="7" t="s">
        <v>112</v>
      </c>
      <c r="C91" s="8">
        <v>43900</v>
      </c>
      <c r="D91" s="9">
        <v>2672245342</v>
      </c>
      <c r="E91" s="10">
        <v>109.2</v>
      </c>
      <c r="F91" s="8">
        <v>43992</v>
      </c>
      <c r="G91" s="8">
        <v>44001</v>
      </c>
      <c r="H91" s="10">
        <v>109.2</v>
      </c>
      <c r="I91" s="9">
        <v>9</v>
      </c>
      <c r="J91" s="10">
        <v>982.8</v>
      </c>
    </row>
    <row r="92" spans="1:10" s="11" customFormat="1" ht="12.75">
      <c r="A92" s="7" t="s">
        <v>113</v>
      </c>
      <c r="B92" s="7" t="s">
        <v>114</v>
      </c>
      <c r="C92" s="8">
        <v>43958</v>
      </c>
      <c r="D92" s="9">
        <v>2917005490</v>
      </c>
      <c r="E92" s="10">
        <v>3642.16</v>
      </c>
      <c r="F92" s="8">
        <v>43988</v>
      </c>
      <c r="G92" s="8">
        <v>43973</v>
      </c>
      <c r="H92" s="10">
        <v>3642.16</v>
      </c>
      <c r="I92" s="9">
        <v>-15</v>
      </c>
      <c r="J92" s="10">
        <v>-54632.4</v>
      </c>
    </row>
    <row r="93" spans="1:10" s="11" customFormat="1" ht="12.75">
      <c r="A93" s="7" t="s">
        <v>115</v>
      </c>
      <c r="B93" s="7" t="s">
        <v>116</v>
      </c>
      <c r="C93" s="8">
        <v>43951</v>
      </c>
      <c r="D93" s="9">
        <v>2898966348</v>
      </c>
      <c r="E93" s="10">
        <v>4976.29</v>
      </c>
      <c r="F93" s="8">
        <v>43985</v>
      </c>
      <c r="G93" s="8">
        <v>43983</v>
      </c>
      <c r="H93" s="10">
        <v>4976.29</v>
      </c>
      <c r="I93" s="9">
        <v>-2</v>
      </c>
      <c r="J93" s="10">
        <v>-9952.58</v>
      </c>
    </row>
    <row r="94" spans="1:10" s="11" customFormat="1" ht="12.75">
      <c r="A94" s="7" t="s">
        <v>117</v>
      </c>
      <c r="B94" s="7" t="s">
        <v>118</v>
      </c>
      <c r="C94" s="8">
        <v>43981</v>
      </c>
      <c r="D94" s="9">
        <v>3047622020</v>
      </c>
      <c r="E94" s="10">
        <v>111.3</v>
      </c>
      <c r="F94" s="8">
        <v>44013</v>
      </c>
      <c r="G94" s="8">
        <v>44005</v>
      </c>
      <c r="H94" s="10">
        <v>111.3</v>
      </c>
      <c r="I94" s="9">
        <v>-8</v>
      </c>
      <c r="J94" s="10">
        <v>-890.4</v>
      </c>
    </row>
    <row r="95" spans="1:10" s="11" customFormat="1" ht="12.75">
      <c r="A95" s="7" t="s">
        <v>119</v>
      </c>
      <c r="B95" s="7" t="s">
        <v>120</v>
      </c>
      <c r="C95" s="8">
        <v>43951</v>
      </c>
      <c r="D95" s="9">
        <v>2895035170</v>
      </c>
      <c r="E95" s="10">
        <v>516.46</v>
      </c>
      <c r="F95" s="8">
        <v>43983</v>
      </c>
      <c r="G95" s="8">
        <v>43972</v>
      </c>
      <c r="H95" s="10">
        <v>516.46</v>
      </c>
      <c r="I95" s="9">
        <v>-11</v>
      </c>
      <c r="J95" s="10">
        <v>-5681.06</v>
      </c>
    </row>
    <row r="96" spans="1:10" s="11" customFormat="1" ht="12.75">
      <c r="A96" s="7" t="s">
        <v>121</v>
      </c>
      <c r="B96" s="7" t="s">
        <v>122</v>
      </c>
      <c r="C96" s="8">
        <v>43902</v>
      </c>
      <c r="D96" s="9">
        <v>2685769824</v>
      </c>
      <c r="E96" s="10">
        <v>219</v>
      </c>
      <c r="F96" s="8">
        <v>43933</v>
      </c>
      <c r="G96" s="8">
        <v>43929</v>
      </c>
      <c r="H96" s="10">
        <v>219</v>
      </c>
      <c r="I96" s="9">
        <v>-4</v>
      </c>
      <c r="J96" s="10">
        <v>-876</v>
      </c>
    </row>
    <row r="97" spans="1:10" s="11" customFormat="1" ht="12.75">
      <c r="A97" s="7" t="s">
        <v>121</v>
      </c>
      <c r="B97" s="7" t="s">
        <v>123</v>
      </c>
      <c r="C97" s="8">
        <v>43951</v>
      </c>
      <c r="D97" s="9">
        <v>2887798027</v>
      </c>
      <c r="E97" s="10">
        <v>128.74</v>
      </c>
      <c r="F97" s="8">
        <v>43981</v>
      </c>
      <c r="G97" s="8">
        <v>43980</v>
      </c>
      <c r="H97" s="10">
        <v>128.74</v>
      </c>
      <c r="I97" s="9">
        <v>-1</v>
      </c>
      <c r="J97" s="10">
        <v>-128.74</v>
      </c>
    </row>
    <row r="98" spans="1:10" s="11" customFormat="1" ht="12.75">
      <c r="A98" s="7" t="s">
        <v>124</v>
      </c>
      <c r="B98" s="7" t="s">
        <v>125</v>
      </c>
      <c r="C98" s="8">
        <v>43906</v>
      </c>
      <c r="D98" s="9">
        <v>2725557327</v>
      </c>
      <c r="E98" s="10">
        <v>158</v>
      </c>
      <c r="F98" s="8">
        <v>43943</v>
      </c>
      <c r="G98" s="8">
        <v>43943</v>
      </c>
      <c r="H98" s="10">
        <v>158</v>
      </c>
      <c r="I98" s="9">
        <v>0</v>
      </c>
      <c r="J98" s="10">
        <v>0</v>
      </c>
    </row>
    <row r="99" spans="1:10" s="11" customFormat="1" ht="12.75">
      <c r="A99" s="7" t="s">
        <v>126</v>
      </c>
      <c r="B99" s="7" t="s">
        <v>127</v>
      </c>
      <c r="C99" s="8">
        <v>43861</v>
      </c>
      <c r="D99" s="9">
        <v>2518847093</v>
      </c>
      <c r="E99" s="10">
        <v>965.37</v>
      </c>
      <c r="F99" s="8">
        <v>43905</v>
      </c>
      <c r="G99" s="8">
        <v>43972</v>
      </c>
      <c r="H99" s="10">
        <v>965.37</v>
      </c>
      <c r="I99" s="9">
        <v>67</v>
      </c>
      <c r="J99" s="10">
        <v>64679.79</v>
      </c>
    </row>
    <row r="100" spans="1:10" s="11" customFormat="1" ht="12.75">
      <c r="A100" s="7" t="s">
        <v>126</v>
      </c>
      <c r="B100" s="7" t="s">
        <v>128</v>
      </c>
      <c r="C100" s="8">
        <v>43890</v>
      </c>
      <c r="D100" s="9">
        <v>2637327432</v>
      </c>
      <c r="E100" s="10">
        <v>51274.96</v>
      </c>
      <c r="F100" s="8">
        <v>43926</v>
      </c>
      <c r="G100" s="8">
        <v>43951</v>
      </c>
      <c r="H100" s="10">
        <v>51274.96</v>
      </c>
      <c r="I100" s="9">
        <v>25</v>
      </c>
      <c r="J100" s="10">
        <v>1281874</v>
      </c>
    </row>
    <row r="101" spans="1:10" s="11" customFormat="1" ht="12.75">
      <c r="A101" s="7" t="s">
        <v>126</v>
      </c>
      <c r="B101" s="7" t="s">
        <v>129</v>
      </c>
      <c r="C101" s="8">
        <v>43890</v>
      </c>
      <c r="D101" s="9">
        <v>2637327444</v>
      </c>
      <c r="E101" s="10">
        <v>5795.68</v>
      </c>
      <c r="F101" s="8">
        <v>43926</v>
      </c>
      <c r="G101" s="8">
        <v>43922</v>
      </c>
      <c r="H101" s="10">
        <v>5795.68</v>
      </c>
      <c r="I101" s="9">
        <v>-4</v>
      </c>
      <c r="J101" s="10">
        <v>-23182.72</v>
      </c>
    </row>
    <row r="102" spans="1:10" s="11" customFormat="1" ht="12.75">
      <c r="A102" s="7" t="s">
        <v>126</v>
      </c>
      <c r="B102" s="7" t="s">
        <v>130</v>
      </c>
      <c r="C102" s="8">
        <v>43890</v>
      </c>
      <c r="D102" s="9">
        <v>2681867580</v>
      </c>
      <c r="E102" s="10">
        <v>877.04</v>
      </c>
      <c r="F102" s="8">
        <v>43931</v>
      </c>
      <c r="G102" s="8">
        <v>43972</v>
      </c>
      <c r="H102" s="10">
        <v>877.04</v>
      </c>
      <c r="I102" s="9">
        <v>41</v>
      </c>
      <c r="J102" s="10">
        <v>35958.64</v>
      </c>
    </row>
    <row r="103" spans="1:10" s="11" customFormat="1" ht="12.75">
      <c r="A103" s="7" t="s">
        <v>126</v>
      </c>
      <c r="B103" s="7" t="s">
        <v>131</v>
      </c>
      <c r="C103" s="8">
        <v>43921</v>
      </c>
      <c r="D103" s="9">
        <v>2769941881</v>
      </c>
      <c r="E103" s="10">
        <v>284.27</v>
      </c>
      <c r="F103" s="8">
        <v>43982</v>
      </c>
      <c r="G103" s="8">
        <v>43972</v>
      </c>
      <c r="H103" s="10">
        <v>284.27</v>
      </c>
      <c r="I103" s="9">
        <v>-10</v>
      </c>
      <c r="J103" s="10">
        <v>-2842.7</v>
      </c>
    </row>
    <row r="104" spans="1:10" s="11" customFormat="1" ht="12.75">
      <c r="A104" s="7" t="s">
        <v>126</v>
      </c>
      <c r="B104" s="7" t="s">
        <v>132</v>
      </c>
      <c r="C104" s="8">
        <v>43921</v>
      </c>
      <c r="D104" s="9">
        <v>2786477631</v>
      </c>
      <c r="E104" s="10">
        <v>8208.64</v>
      </c>
      <c r="F104" s="8">
        <v>43982</v>
      </c>
      <c r="G104" s="8">
        <v>43979</v>
      </c>
      <c r="H104" s="10">
        <v>8208.64</v>
      </c>
      <c r="I104" s="9">
        <v>-3</v>
      </c>
      <c r="J104" s="10">
        <v>-24625.92</v>
      </c>
    </row>
    <row r="105" spans="1:10" s="11" customFormat="1" ht="12.75">
      <c r="A105" s="7" t="s">
        <v>126</v>
      </c>
      <c r="B105" s="7" t="s">
        <v>133</v>
      </c>
      <c r="C105" s="8">
        <v>43921</v>
      </c>
      <c r="D105" s="9">
        <v>2816640113</v>
      </c>
      <c r="E105" s="10">
        <v>734.08</v>
      </c>
      <c r="F105" s="8">
        <v>43961</v>
      </c>
      <c r="G105" s="8">
        <v>43950</v>
      </c>
      <c r="H105" s="10">
        <v>734.08</v>
      </c>
      <c r="I105" s="9">
        <v>-11</v>
      </c>
      <c r="J105" s="10">
        <v>-8074.88</v>
      </c>
    </row>
    <row r="106" spans="1:10" s="11" customFormat="1" ht="12.75">
      <c r="A106" s="7" t="s">
        <v>134</v>
      </c>
      <c r="B106" s="7" t="s">
        <v>135</v>
      </c>
      <c r="C106" s="8">
        <v>43913</v>
      </c>
      <c r="D106" s="9">
        <v>2725284731</v>
      </c>
      <c r="E106" s="10">
        <v>19252.83</v>
      </c>
      <c r="F106" s="8">
        <v>43944</v>
      </c>
      <c r="G106" s="8">
        <v>43962</v>
      </c>
      <c r="H106" s="10">
        <v>19252.83</v>
      </c>
      <c r="I106" s="9">
        <v>18</v>
      </c>
      <c r="J106" s="10">
        <v>346550.94</v>
      </c>
    </row>
    <row r="107" spans="1:10" s="11" customFormat="1" ht="12.75">
      <c r="A107" s="7" t="s">
        <v>136</v>
      </c>
      <c r="B107" s="7" t="s">
        <v>137</v>
      </c>
      <c r="C107" s="8">
        <v>43921</v>
      </c>
      <c r="D107" s="9">
        <v>2772453874</v>
      </c>
      <c r="E107" s="10">
        <v>17255.47</v>
      </c>
      <c r="F107" s="8">
        <v>43954</v>
      </c>
      <c r="G107" s="8">
        <v>43950</v>
      </c>
      <c r="H107" s="10">
        <v>17255.47</v>
      </c>
      <c r="I107" s="9">
        <v>-4</v>
      </c>
      <c r="J107" s="10">
        <v>-69021.88</v>
      </c>
    </row>
    <row r="108" spans="1:10" s="11" customFormat="1" ht="12.75">
      <c r="A108" s="7" t="s">
        <v>136</v>
      </c>
      <c r="B108" s="7" t="s">
        <v>138</v>
      </c>
      <c r="C108" s="8">
        <v>43951</v>
      </c>
      <c r="D108" s="9">
        <v>2956045807</v>
      </c>
      <c r="E108" s="10">
        <v>17255.47</v>
      </c>
      <c r="F108" s="8">
        <v>43994</v>
      </c>
      <c r="G108" s="8">
        <v>43979</v>
      </c>
      <c r="H108" s="10">
        <v>17255.47</v>
      </c>
      <c r="I108" s="9">
        <v>-15</v>
      </c>
      <c r="J108" s="10">
        <v>-258832.05</v>
      </c>
    </row>
    <row r="109" spans="1:10" s="11" customFormat="1" ht="12.75">
      <c r="A109" s="7" t="s">
        <v>139</v>
      </c>
      <c r="B109" s="7" t="s">
        <v>140</v>
      </c>
      <c r="C109" s="8">
        <v>43927</v>
      </c>
      <c r="D109" s="9">
        <v>2787478516</v>
      </c>
      <c r="E109" s="10">
        <v>1400</v>
      </c>
      <c r="F109" s="8">
        <v>43958</v>
      </c>
      <c r="G109" s="8">
        <v>43955</v>
      </c>
      <c r="H109" s="10">
        <v>1400</v>
      </c>
      <c r="I109" s="9">
        <v>-3</v>
      </c>
      <c r="J109" s="10">
        <v>-4200</v>
      </c>
    </row>
    <row r="110" spans="1:10" s="11" customFormat="1" ht="12.75">
      <c r="A110" s="7" t="s">
        <v>141</v>
      </c>
      <c r="B110" s="7" t="s">
        <v>142</v>
      </c>
      <c r="C110" s="8">
        <v>43938</v>
      </c>
      <c r="D110" s="9">
        <v>2851664419</v>
      </c>
      <c r="E110" s="10">
        <v>3452</v>
      </c>
      <c r="F110" s="8">
        <v>43971</v>
      </c>
      <c r="G110" s="8">
        <v>43955</v>
      </c>
      <c r="H110" s="10">
        <v>3452</v>
      </c>
      <c r="I110" s="9">
        <v>-16</v>
      </c>
      <c r="J110" s="10">
        <v>-55232</v>
      </c>
    </row>
    <row r="111" spans="1:10" s="11" customFormat="1" ht="12.75">
      <c r="A111" s="7" t="s">
        <v>143</v>
      </c>
      <c r="B111" s="7" t="s">
        <v>144</v>
      </c>
      <c r="C111" s="8">
        <v>44005</v>
      </c>
      <c r="D111" s="9">
        <v>3175358918</v>
      </c>
      <c r="E111" s="10">
        <v>67652.93</v>
      </c>
      <c r="F111" s="8">
        <v>44035</v>
      </c>
      <c r="G111" s="8">
        <v>44012</v>
      </c>
      <c r="H111" s="10">
        <v>67652.93</v>
      </c>
      <c r="I111" s="9">
        <v>-23</v>
      </c>
      <c r="J111" s="10">
        <v>-1556017.39</v>
      </c>
    </row>
    <row r="112" spans="1:10" s="11" customFormat="1" ht="12.75">
      <c r="A112" s="7" t="s">
        <v>145</v>
      </c>
      <c r="B112" s="7" t="s">
        <v>146</v>
      </c>
      <c r="C112" s="8">
        <v>43920</v>
      </c>
      <c r="D112" s="9">
        <v>2748667255</v>
      </c>
      <c r="E112" s="10">
        <v>19672.3</v>
      </c>
      <c r="F112" s="8">
        <v>43950</v>
      </c>
      <c r="G112" s="8">
        <v>43950</v>
      </c>
      <c r="H112" s="10">
        <v>19672.3</v>
      </c>
      <c r="I112" s="9">
        <v>0</v>
      </c>
      <c r="J112" s="10">
        <v>0</v>
      </c>
    </row>
    <row r="113" spans="1:10" s="11" customFormat="1" ht="12.75">
      <c r="A113" s="7" t="s">
        <v>145</v>
      </c>
      <c r="B113" s="7" t="s">
        <v>147</v>
      </c>
      <c r="C113" s="8">
        <v>43966</v>
      </c>
      <c r="D113" s="9">
        <v>2966638631</v>
      </c>
      <c r="E113" s="10">
        <v>4886.8</v>
      </c>
      <c r="F113" s="8">
        <v>43996</v>
      </c>
      <c r="G113" s="8">
        <v>43994</v>
      </c>
      <c r="H113" s="10">
        <v>4886.8</v>
      </c>
      <c r="I113" s="9">
        <v>-2</v>
      </c>
      <c r="J113" s="10">
        <v>-9773.6</v>
      </c>
    </row>
    <row r="114" spans="1:10" s="11" customFormat="1" ht="12.75">
      <c r="A114" s="7" t="s">
        <v>148</v>
      </c>
      <c r="B114" s="7" t="s">
        <v>149</v>
      </c>
      <c r="C114" s="8">
        <v>43890</v>
      </c>
      <c r="D114" s="9">
        <v>2604233694</v>
      </c>
      <c r="E114" s="10">
        <v>1987.22</v>
      </c>
      <c r="F114" s="8">
        <v>43950</v>
      </c>
      <c r="G114" s="8">
        <v>43949</v>
      </c>
      <c r="H114" s="10">
        <v>1987.22</v>
      </c>
      <c r="I114" s="9">
        <v>-1</v>
      </c>
      <c r="J114" s="10">
        <v>-1987.22</v>
      </c>
    </row>
    <row r="115" spans="1:10" s="11" customFormat="1" ht="12.75">
      <c r="A115" s="7" t="s">
        <v>148</v>
      </c>
      <c r="B115" s="7" t="s">
        <v>150</v>
      </c>
      <c r="C115" s="8">
        <v>43890</v>
      </c>
      <c r="D115" s="9">
        <v>2609467463</v>
      </c>
      <c r="E115" s="10">
        <v>50</v>
      </c>
      <c r="F115" s="8">
        <v>43923</v>
      </c>
      <c r="G115" s="8">
        <v>43949</v>
      </c>
      <c r="H115" s="10">
        <v>50</v>
      </c>
      <c r="I115" s="9">
        <v>26</v>
      </c>
      <c r="J115" s="10">
        <v>1300</v>
      </c>
    </row>
    <row r="116" spans="1:10" s="11" customFormat="1" ht="12.75">
      <c r="A116" s="7" t="s">
        <v>148</v>
      </c>
      <c r="B116" s="7" t="s">
        <v>151</v>
      </c>
      <c r="C116" s="8">
        <v>43921</v>
      </c>
      <c r="D116" s="9">
        <v>2769188488</v>
      </c>
      <c r="E116" s="10">
        <v>1987.22</v>
      </c>
      <c r="F116" s="8">
        <v>43982</v>
      </c>
      <c r="G116" s="8">
        <v>43979</v>
      </c>
      <c r="H116" s="10">
        <v>1987.22</v>
      </c>
      <c r="I116" s="9">
        <v>-3</v>
      </c>
      <c r="J116" s="10">
        <v>-5961.66</v>
      </c>
    </row>
    <row r="117" spans="1:10" s="11" customFormat="1" ht="12.75">
      <c r="A117" s="7" t="s">
        <v>148</v>
      </c>
      <c r="B117" s="7" t="s">
        <v>152</v>
      </c>
      <c r="C117" s="8">
        <v>43951</v>
      </c>
      <c r="D117" s="9">
        <v>2894082856</v>
      </c>
      <c r="E117" s="10">
        <v>1987.22</v>
      </c>
      <c r="F117" s="8">
        <v>44012</v>
      </c>
      <c r="G117" s="8">
        <v>44012</v>
      </c>
      <c r="H117" s="10">
        <v>1987.22</v>
      </c>
      <c r="I117" s="9">
        <v>0</v>
      </c>
      <c r="J117" s="10">
        <v>0</v>
      </c>
    </row>
    <row r="118" spans="1:10" s="11" customFormat="1" ht="12.75">
      <c r="A118" s="7" t="s">
        <v>153</v>
      </c>
      <c r="B118" s="7" t="s">
        <v>154</v>
      </c>
      <c r="C118" s="8">
        <v>43837</v>
      </c>
      <c r="D118" s="9">
        <v>2279043309</v>
      </c>
      <c r="E118" s="10">
        <v>2500</v>
      </c>
      <c r="F118" s="8">
        <v>43868</v>
      </c>
      <c r="G118" s="8">
        <v>43929</v>
      </c>
      <c r="H118" s="10">
        <v>2500</v>
      </c>
      <c r="I118" s="9">
        <v>61</v>
      </c>
      <c r="J118" s="10">
        <v>152500</v>
      </c>
    </row>
    <row r="119" spans="1:10" s="11" customFormat="1" ht="12.75">
      <c r="A119" s="7" t="s">
        <v>153</v>
      </c>
      <c r="B119" s="7" t="s">
        <v>155</v>
      </c>
      <c r="C119" s="8">
        <v>43880</v>
      </c>
      <c r="D119" s="9">
        <v>2547511517</v>
      </c>
      <c r="E119" s="10">
        <v>2950</v>
      </c>
      <c r="F119" s="8">
        <v>43910</v>
      </c>
      <c r="G119" s="8">
        <v>43929</v>
      </c>
      <c r="H119" s="10">
        <v>2950</v>
      </c>
      <c r="I119" s="9">
        <v>19</v>
      </c>
      <c r="J119" s="10">
        <v>56050</v>
      </c>
    </row>
    <row r="120" spans="1:10" s="11" customFormat="1" ht="12.75">
      <c r="A120" s="7" t="s">
        <v>156</v>
      </c>
      <c r="B120" s="7" t="s">
        <v>157</v>
      </c>
      <c r="C120" s="8">
        <v>43900</v>
      </c>
      <c r="D120" s="9">
        <v>2679346445</v>
      </c>
      <c r="E120" s="10">
        <v>2333.33</v>
      </c>
      <c r="F120" s="8">
        <v>43931</v>
      </c>
      <c r="G120" s="8">
        <v>43929</v>
      </c>
      <c r="H120" s="10">
        <v>2333.33</v>
      </c>
      <c r="I120" s="9">
        <v>-2</v>
      </c>
      <c r="J120" s="10">
        <v>-4666.66</v>
      </c>
    </row>
    <row r="121" spans="1:10" s="11" customFormat="1" ht="12.75">
      <c r="A121" s="7" t="s">
        <v>158</v>
      </c>
      <c r="B121" s="7" t="s">
        <v>159</v>
      </c>
      <c r="C121" s="8">
        <v>43915</v>
      </c>
      <c r="D121" s="9">
        <v>2732098434</v>
      </c>
      <c r="E121" s="10">
        <v>3755.01</v>
      </c>
      <c r="F121" s="8">
        <v>43945</v>
      </c>
      <c r="G121" s="8">
        <v>43922</v>
      </c>
      <c r="H121" s="10">
        <v>3755.01</v>
      </c>
      <c r="I121" s="9">
        <v>-23</v>
      </c>
      <c r="J121" s="10">
        <v>-86365.23</v>
      </c>
    </row>
    <row r="122" spans="1:10" s="11" customFormat="1" ht="12.75">
      <c r="A122" s="7" t="s">
        <v>160</v>
      </c>
      <c r="B122" s="7" t="s">
        <v>161</v>
      </c>
      <c r="C122" s="8">
        <v>43917</v>
      </c>
      <c r="D122" s="9">
        <v>2757708584</v>
      </c>
      <c r="E122" s="10">
        <v>74.12</v>
      </c>
      <c r="F122" s="8">
        <v>43978</v>
      </c>
      <c r="G122" s="8">
        <v>43977</v>
      </c>
      <c r="H122" s="10">
        <v>74.12</v>
      </c>
      <c r="I122" s="9">
        <v>-1</v>
      </c>
      <c r="J122" s="10">
        <v>-74.12</v>
      </c>
    </row>
    <row r="123" spans="1:10" s="11" customFormat="1" ht="12.75">
      <c r="A123" s="7" t="s">
        <v>162</v>
      </c>
      <c r="B123" s="7" t="s">
        <v>163</v>
      </c>
      <c r="C123" s="8">
        <v>43949</v>
      </c>
      <c r="D123" s="9">
        <v>2881560473</v>
      </c>
      <c r="E123" s="10">
        <v>4014.05</v>
      </c>
      <c r="F123" s="8">
        <v>43981</v>
      </c>
      <c r="G123" s="8">
        <v>43979</v>
      </c>
      <c r="H123" s="10">
        <v>4014.05</v>
      </c>
      <c r="I123" s="9">
        <v>-2</v>
      </c>
      <c r="J123" s="10">
        <v>-8028.1</v>
      </c>
    </row>
    <row r="124" spans="1:10" s="11" customFormat="1" ht="12.75">
      <c r="A124" s="7" t="s">
        <v>164</v>
      </c>
      <c r="B124" s="7" t="s">
        <v>165</v>
      </c>
      <c r="C124" s="8">
        <v>43943</v>
      </c>
      <c r="D124" s="9">
        <v>2859542513</v>
      </c>
      <c r="E124" s="10">
        <v>600</v>
      </c>
      <c r="F124" s="8">
        <v>43973</v>
      </c>
      <c r="G124" s="8">
        <v>43970</v>
      </c>
      <c r="H124" s="10">
        <v>600</v>
      </c>
      <c r="I124" s="9">
        <v>-3</v>
      </c>
      <c r="J124" s="10">
        <v>-1800</v>
      </c>
    </row>
    <row r="125" spans="1:10" s="11" customFormat="1" ht="12.75">
      <c r="A125" s="7" t="s">
        <v>164</v>
      </c>
      <c r="B125" s="7" t="s">
        <v>166</v>
      </c>
      <c r="C125" s="8">
        <v>43969</v>
      </c>
      <c r="D125" s="9">
        <v>2978369324</v>
      </c>
      <c r="E125" s="10">
        <v>170</v>
      </c>
      <c r="F125" s="8">
        <v>43999</v>
      </c>
      <c r="G125" s="8">
        <v>43999</v>
      </c>
      <c r="H125" s="10">
        <v>170</v>
      </c>
      <c r="I125" s="9">
        <v>0</v>
      </c>
      <c r="J125" s="10">
        <v>0</v>
      </c>
    </row>
    <row r="126" spans="1:10" s="11" customFormat="1" ht="12.75">
      <c r="A126" s="7" t="s">
        <v>167</v>
      </c>
      <c r="B126" s="7" t="s">
        <v>168</v>
      </c>
      <c r="C126" s="8">
        <v>43929</v>
      </c>
      <c r="D126" s="9">
        <v>2806223769</v>
      </c>
      <c r="E126" s="10">
        <v>18358.22</v>
      </c>
      <c r="F126" s="8">
        <v>43982</v>
      </c>
      <c r="G126" s="8">
        <v>43979</v>
      </c>
      <c r="H126" s="10">
        <v>18358.22</v>
      </c>
      <c r="I126" s="9">
        <v>-3</v>
      </c>
      <c r="J126" s="10">
        <v>-55074.66</v>
      </c>
    </row>
    <row r="127" spans="1:10" s="11" customFormat="1" ht="12.75">
      <c r="A127" s="7" t="s">
        <v>169</v>
      </c>
      <c r="B127" s="7" t="s">
        <v>170</v>
      </c>
      <c r="C127" s="8">
        <v>43958</v>
      </c>
      <c r="D127" s="9">
        <v>2926215137</v>
      </c>
      <c r="E127" s="10">
        <v>1380</v>
      </c>
      <c r="F127" s="8">
        <v>43989</v>
      </c>
      <c r="G127" s="8">
        <v>43985</v>
      </c>
      <c r="H127" s="10">
        <v>1380</v>
      </c>
      <c r="I127" s="9">
        <v>-4</v>
      </c>
      <c r="J127" s="10">
        <v>-5520</v>
      </c>
    </row>
    <row r="128" spans="1:10" s="11" customFormat="1" ht="12.75">
      <c r="A128" s="7" t="s">
        <v>171</v>
      </c>
      <c r="B128" s="7" t="s">
        <v>172</v>
      </c>
      <c r="C128" s="8">
        <v>43923</v>
      </c>
      <c r="D128" s="9">
        <v>2769631929</v>
      </c>
      <c r="E128" s="10">
        <v>728</v>
      </c>
      <c r="F128" s="8">
        <v>43953</v>
      </c>
      <c r="G128" s="8">
        <v>43948</v>
      </c>
      <c r="H128" s="10">
        <v>728</v>
      </c>
      <c r="I128" s="9">
        <v>-5</v>
      </c>
      <c r="J128" s="10">
        <v>-3640</v>
      </c>
    </row>
    <row r="129" spans="1:10" s="11" customFormat="1" ht="12.75">
      <c r="A129" s="7" t="s">
        <v>173</v>
      </c>
      <c r="B129" s="7" t="s">
        <v>174</v>
      </c>
      <c r="C129" s="8">
        <v>43964</v>
      </c>
      <c r="D129" s="9">
        <v>2959119367</v>
      </c>
      <c r="E129" s="10">
        <v>1572.3</v>
      </c>
      <c r="F129" s="8">
        <v>44012</v>
      </c>
      <c r="G129" s="8">
        <v>44012</v>
      </c>
      <c r="H129" s="10">
        <v>1572.3</v>
      </c>
      <c r="I129" s="9">
        <v>0</v>
      </c>
      <c r="J129" s="10">
        <v>0</v>
      </c>
    </row>
    <row r="130" spans="1:10" s="11" customFormat="1" ht="12.75">
      <c r="A130" s="7" t="s">
        <v>175</v>
      </c>
      <c r="B130" s="7" t="s">
        <v>176</v>
      </c>
      <c r="C130" s="8">
        <v>43892</v>
      </c>
      <c r="D130" s="9">
        <v>2604760585</v>
      </c>
      <c r="E130" s="10">
        <v>2423.07</v>
      </c>
      <c r="F130" s="8">
        <v>43922</v>
      </c>
      <c r="G130" s="8">
        <v>43922</v>
      </c>
      <c r="H130" s="10">
        <v>2423.07</v>
      </c>
      <c r="I130" s="9">
        <v>0</v>
      </c>
      <c r="J130" s="10">
        <v>0</v>
      </c>
    </row>
    <row r="131" spans="1:10" s="11" customFormat="1" ht="12.75">
      <c r="A131" s="7" t="s">
        <v>175</v>
      </c>
      <c r="B131" s="7" t="s">
        <v>177</v>
      </c>
      <c r="C131" s="8">
        <v>43892</v>
      </c>
      <c r="D131" s="9">
        <v>2604761829</v>
      </c>
      <c r="E131" s="10">
        <v>113.5</v>
      </c>
      <c r="F131" s="8">
        <v>43922</v>
      </c>
      <c r="G131" s="8">
        <v>43922</v>
      </c>
      <c r="H131" s="10">
        <v>113.5</v>
      </c>
      <c r="I131" s="9">
        <v>0</v>
      </c>
      <c r="J131" s="10">
        <v>0</v>
      </c>
    </row>
    <row r="132" spans="1:10" s="11" customFormat="1" ht="12.75">
      <c r="A132" s="7" t="s">
        <v>175</v>
      </c>
      <c r="B132" s="7" t="s">
        <v>178</v>
      </c>
      <c r="C132" s="8">
        <v>43892</v>
      </c>
      <c r="D132" s="9">
        <v>2604763511</v>
      </c>
      <c r="E132" s="10">
        <v>674.67</v>
      </c>
      <c r="F132" s="8">
        <v>43922</v>
      </c>
      <c r="G132" s="8">
        <v>43922</v>
      </c>
      <c r="H132" s="10">
        <v>674.67</v>
      </c>
      <c r="I132" s="9">
        <v>0</v>
      </c>
      <c r="J132" s="10">
        <v>0</v>
      </c>
    </row>
    <row r="133" spans="1:10" s="11" customFormat="1" ht="12.75">
      <c r="A133" s="7" t="s">
        <v>179</v>
      </c>
      <c r="B133" s="7" t="s">
        <v>180</v>
      </c>
      <c r="C133" s="8">
        <v>43938</v>
      </c>
      <c r="D133" s="9">
        <v>2847991401</v>
      </c>
      <c r="E133" s="10">
        <v>640</v>
      </c>
      <c r="F133" s="8">
        <v>44012</v>
      </c>
      <c r="G133" s="8">
        <v>44012</v>
      </c>
      <c r="H133" s="10">
        <v>640</v>
      </c>
      <c r="I133" s="9">
        <v>0</v>
      </c>
      <c r="J133" s="10">
        <v>0</v>
      </c>
    </row>
    <row r="134" spans="1:10" s="11" customFormat="1" ht="12.75">
      <c r="A134" s="7" t="s">
        <v>179</v>
      </c>
      <c r="B134" s="7" t="s">
        <v>181</v>
      </c>
      <c r="C134" s="8">
        <v>43938</v>
      </c>
      <c r="D134" s="9">
        <v>2847991411</v>
      </c>
      <c r="E134" s="10">
        <v>856</v>
      </c>
      <c r="F134" s="8">
        <v>44012</v>
      </c>
      <c r="G134" s="8">
        <v>44012</v>
      </c>
      <c r="H134" s="10">
        <v>856</v>
      </c>
      <c r="I134" s="9">
        <v>0</v>
      </c>
      <c r="J134" s="10">
        <v>0</v>
      </c>
    </row>
    <row r="135" spans="1:10" s="11" customFormat="1" ht="12.75">
      <c r="A135" s="7" t="s">
        <v>182</v>
      </c>
      <c r="B135" s="7" t="s">
        <v>183</v>
      </c>
      <c r="C135" s="8">
        <v>43921</v>
      </c>
      <c r="D135" s="9">
        <v>2765875106</v>
      </c>
      <c r="E135" s="10">
        <v>55.83</v>
      </c>
      <c r="F135" s="8">
        <v>43953</v>
      </c>
      <c r="G135" s="8">
        <v>43963</v>
      </c>
      <c r="H135" s="10">
        <v>55.83</v>
      </c>
      <c r="I135" s="9">
        <v>10</v>
      </c>
      <c r="J135" s="10">
        <v>558.3</v>
      </c>
    </row>
    <row r="136" spans="1:10" s="11" customFormat="1" ht="12.75">
      <c r="A136" s="7" t="s">
        <v>182</v>
      </c>
      <c r="B136" s="7" t="s">
        <v>184</v>
      </c>
      <c r="C136" s="8">
        <v>43921</v>
      </c>
      <c r="D136" s="9">
        <v>2765875114</v>
      </c>
      <c r="E136" s="10">
        <v>161.36</v>
      </c>
      <c r="F136" s="8">
        <v>43953</v>
      </c>
      <c r="G136" s="8">
        <v>43963</v>
      </c>
      <c r="H136" s="10">
        <v>161.36</v>
      </c>
      <c r="I136" s="9">
        <v>10</v>
      </c>
      <c r="J136" s="10">
        <v>1613.6</v>
      </c>
    </row>
    <row r="137" spans="1:10" s="11" customFormat="1" ht="12.75">
      <c r="A137" s="7" t="s">
        <v>182</v>
      </c>
      <c r="B137" s="7" t="s">
        <v>185</v>
      </c>
      <c r="C137" s="8">
        <v>43951</v>
      </c>
      <c r="D137" s="9">
        <v>2899463120</v>
      </c>
      <c r="E137" s="10">
        <v>109.41</v>
      </c>
      <c r="F137" s="8">
        <v>43985</v>
      </c>
      <c r="G137" s="8">
        <v>43972</v>
      </c>
      <c r="H137" s="10">
        <v>109.41</v>
      </c>
      <c r="I137" s="9">
        <v>-13</v>
      </c>
      <c r="J137" s="10">
        <v>-1422.33</v>
      </c>
    </row>
    <row r="138" spans="1:10" s="11" customFormat="1" ht="12.75">
      <c r="A138" s="7" t="s">
        <v>186</v>
      </c>
      <c r="B138" s="7" t="s">
        <v>187</v>
      </c>
      <c r="C138" s="8">
        <v>43951</v>
      </c>
      <c r="D138" s="9">
        <v>2904213395</v>
      </c>
      <c r="E138" s="10">
        <v>1365</v>
      </c>
      <c r="F138" s="8">
        <v>43986</v>
      </c>
      <c r="G138" s="8">
        <v>43965</v>
      </c>
      <c r="H138" s="10">
        <v>1365</v>
      </c>
      <c r="I138" s="9">
        <v>-21</v>
      </c>
      <c r="J138" s="10">
        <v>-28665</v>
      </c>
    </row>
    <row r="139" spans="1:10" s="11" customFormat="1" ht="12.75">
      <c r="A139" s="7" t="s">
        <v>188</v>
      </c>
      <c r="B139" s="7" t="s">
        <v>189</v>
      </c>
      <c r="C139" s="8">
        <v>43906</v>
      </c>
      <c r="D139" s="9">
        <v>2703680785</v>
      </c>
      <c r="E139" s="10">
        <v>504</v>
      </c>
      <c r="F139" s="8">
        <v>43936</v>
      </c>
      <c r="G139" s="8">
        <v>43963</v>
      </c>
      <c r="H139" s="10">
        <v>504</v>
      </c>
      <c r="I139" s="9">
        <v>27</v>
      </c>
      <c r="J139" s="10">
        <v>13608</v>
      </c>
    </row>
    <row r="140" spans="1:10" s="11" customFormat="1" ht="12.75">
      <c r="A140" s="7" t="s">
        <v>190</v>
      </c>
      <c r="B140" s="7" t="s">
        <v>191</v>
      </c>
      <c r="C140" s="8">
        <v>43930</v>
      </c>
      <c r="D140" s="9">
        <v>2805965136</v>
      </c>
      <c r="E140" s="10">
        <v>12380</v>
      </c>
      <c r="F140" s="8">
        <v>43960</v>
      </c>
      <c r="G140" s="8">
        <v>43959</v>
      </c>
      <c r="H140" s="10">
        <v>12380</v>
      </c>
      <c r="I140" s="9">
        <v>-1</v>
      </c>
      <c r="J140" s="10">
        <v>-12380</v>
      </c>
    </row>
    <row r="141" spans="1:10" s="11" customFormat="1" ht="12.75">
      <c r="A141" s="7" t="s">
        <v>192</v>
      </c>
      <c r="B141" s="7" t="s">
        <v>193</v>
      </c>
      <c r="C141" s="8">
        <v>43890</v>
      </c>
      <c r="D141" s="9">
        <v>2671075460</v>
      </c>
      <c r="E141" s="10">
        <v>77.82</v>
      </c>
      <c r="F141" s="8">
        <v>43930</v>
      </c>
      <c r="G141" s="8">
        <v>43937</v>
      </c>
      <c r="H141" s="10">
        <v>77.82</v>
      </c>
      <c r="I141" s="9">
        <v>7</v>
      </c>
      <c r="J141" s="10">
        <v>544.74</v>
      </c>
    </row>
    <row r="142" spans="1:10" s="11" customFormat="1" ht="12.75">
      <c r="A142" s="7" t="s">
        <v>192</v>
      </c>
      <c r="B142" s="7" t="s">
        <v>194</v>
      </c>
      <c r="C142" s="8">
        <v>43921</v>
      </c>
      <c r="D142" s="9">
        <v>2797142515</v>
      </c>
      <c r="E142" s="10">
        <v>1999.94</v>
      </c>
      <c r="F142" s="8">
        <v>43959</v>
      </c>
      <c r="G142" s="8">
        <v>43957</v>
      </c>
      <c r="H142" s="10">
        <v>1999.94</v>
      </c>
      <c r="I142" s="9">
        <v>-2</v>
      </c>
      <c r="J142" s="10">
        <v>-3999.88</v>
      </c>
    </row>
    <row r="143" spans="1:10" s="11" customFormat="1" ht="12.75">
      <c r="A143" s="7" t="s">
        <v>192</v>
      </c>
      <c r="B143" s="7" t="s">
        <v>195</v>
      </c>
      <c r="C143" s="8">
        <v>43951</v>
      </c>
      <c r="D143" s="9">
        <v>2926414223</v>
      </c>
      <c r="E143" s="10">
        <v>262.47</v>
      </c>
      <c r="F143" s="8">
        <v>44012</v>
      </c>
      <c r="G143" s="8">
        <v>44004</v>
      </c>
      <c r="H143" s="10">
        <v>262.47</v>
      </c>
      <c r="I143" s="9">
        <v>-8</v>
      </c>
      <c r="J143" s="10">
        <v>-2099.76</v>
      </c>
    </row>
    <row r="144" spans="1:10" s="11" customFormat="1" ht="12.75">
      <c r="A144" s="7" t="s">
        <v>196</v>
      </c>
      <c r="B144" s="7" t="s">
        <v>197</v>
      </c>
      <c r="C144" s="8">
        <v>43914</v>
      </c>
      <c r="D144" s="9">
        <v>2727658867</v>
      </c>
      <c r="E144" s="10">
        <v>119.71</v>
      </c>
      <c r="F144" s="8">
        <v>43945</v>
      </c>
      <c r="G144" s="8">
        <v>43963</v>
      </c>
      <c r="H144" s="10">
        <v>119.71</v>
      </c>
      <c r="I144" s="9">
        <v>18</v>
      </c>
      <c r="J144" s="10">
        <v>2154.78</v>
      </c>
    </row>
    <row r="145" spans="1:10" s="11" customFormat="1" ht="12.75">
      <c r="A145" s="7" t="s">
        <v>196</v>
      </c>
      <c r="B145" s="7" t="s">
        <v>198</v>
      </c>
      <c r="C145" s="8">
        <v>43914</v>
      </c>
      <c r="D145" s="9">
        <v>2727658939</v>
      </c>
      <c r="E145" s="10">
        <v>343.95</v>
      </c>
      <c r="F145" s="8">
        <v>43945</v>
      </c>
      <c r="G145" s="8">
        <v>43963</v>
      </c>
      <c r="H145" s="10">
        <v>343.95</v>
      </c>
      <c r="I145" s="9">
        <v>18</v>
      </c>
      <c r="J145" s="10">
        <v>6191.1</v>
      </c>
    </row>
    <row r="146" spans="1:10" s="11" customFormat="1" ht="12.75">
      <c r="A146" s="7" t="s">
        <v>196</v>
      </c>
      <c r="B146" s="7" t="s">
        <v>199</v>
      </c>
      <c r="C146" s="8">
        <v>43951</v>
      </c>
      <c r="D146" s="9">
        <v>2899417496</v>
      </c>
      <c r="E146" s="10">
        <v>54.74</v>
      </c>
      <c r="F146" s="8">
        <v>43985</v>
      </c>
      <c r="G146" s="8">
        <v>43965</v>
      </c>
      <c r="H146" s="10">
        <v>54.74</v>
      </c>
      <c r="I146" s="9">
        <v>-20</v>
      </c>
      <c r="J146" s="10">
        <v>-1094.8</v>
      </c>
    </row>
    <row r="147" spans="1:10" s="11" customFormat="1" ht="12.75">
      <c r="A147" s="7" t="s">
        <v>200</v>
      </c>
      <c r="B147" s="7" t="s">
        <v>201</v>
      </c>
      <c r="C147" s="8">
        <v>43915</v>
      </c>
      <c r="D147" s="9">
        <v>2748436281</v>
      </c>
      <c r="E147" s="10">
        <v>166.5</v>
      </c>
      <c r="F147" s="8">
        <v>43952</v>
      </c>
      <c r="G147" s="8">
        <v>43963</v>
      </c>
      <c r="H147" s="10">
        <v>166.5</v>
      </c>
      <c r="I147" s="9">
        <v>11</v>
      </c>
      <c r="J147" s="10">
        <v>1831.5</v>
      </c>
    </row>
    <row r="148" spans="1:10" s="11" customFormat="1" ht="12.75">
      <c r="A148" s="7" t="s">
        <v>200</v>
      </c>
      <c r="B148" s="7" t="s">
        <v>202</v>
      </c>
      <c r="C148" s="8">
        <v>43916</v>
      </c>
      <c r="D148" s="9">
        <v>2748437255</v>
      </c>
      <c r="E148" s="10">
        <v>180</v>
      </c>
      <c r="F148" s="8">
        <v>43952</v>
      </c>
      <c r="G148" s="8">
        <v>43963</v>
      </c>
      <c r="H148" s="10">
        <v>180</v>
      </c>
      <c r="I148" s="9">
        <v>11</v>
      </c>
      <c r="J148" s="10">
        <v>1980</v>
      </c>
    </row>
    <row r="149" spans="1:10" s="11" customFormat="1" ht="12.75">
      <c r="A149" s="7" t="s">
        <v>200</v>
      </c>
      <c r="B149" s="7" t="s">
        <v>203</v>
      </c>
      <c r="C149" s="8">
        <v>43950</v>
      </c>
      <c r="D149" s="9">
        <v>2929677987</v>
      </c>
      <c r="E149" s="10">
        <v>154.81</v>
      </c>
      <c r="F149" s="8">
        <v>43992</v>
      </c>
      <c r="G149" s="8">
        <v>43972</v>
      </c>
      <c r="H149" s="10">
        <v>154.81</v>
      </c>
      <c r="I149" s="9">
        <v>-20</v>
      </c>
      <c r="J149" s="10">
        <v>-3096.2</v>
      </c>
    </row>
    <row r="150" spans="1:10" s="11" customFormat="1" ht="12.75">
      <c r="A150" s="7" t="s">
        <v>204</v>
      </c>
      <c r="B150" s="7" t="s">
        <v>205</v>
      </c>
      <c r="C150" s="8">
        <v>43945</v>
      </c>
      <c r="D150" s="9">
        <v>2866032348</v>
      </c>
      <c r="E150" s="10">
        <v>3000</v>
      </c>
      <c r="F150" s="8">
        <v>43975</v>
      </c>
      <c r="G150" s="8">
        <v>44000</v>
      </c>
      <c r="H150" s="10">
        <v>3000</v>
      </c>
      <c r="I150" s="9">
        <v>25</v>
      </c>
      <c r="J150" s="10">
        <v>75000</v>
      </c>
    </row>
    <row r="151" spans="1:10" s="11" customFormat="1" ht="12.75">
      <c r="A151" s="7" t="s">
        <v>206</v>
      </c>
      <c r="B151" s="7" t="s">
        <v>207</v>
      </c>
      <c r="C151" s="8">
        <v>43886</v>
      </c>
      <c r="D151" s="9">
        <v>2618242868</v>
      </c>
      <c r="E151" s="10">
        <v>137.2</v>
      </c>
      <c r="F151" s="8">
        <v>43924</v>
      </c>
      <c r="G151" s="8">
        <v>43928</v>
      </c>
      <c r="H151" s="10">
        <v>137.2</v>
      </c>
      <c r="I151" s="9">
        <v>4</v>
      </c>
      <c r="J151" s="10">
        <v>548.8</v>
      </c>
    </row>
    <row r="152" spans="1:10" s="11" customFormat="1" ht="12.75">
      <c r="A152" s="7" t="s">
        <v>206</v>
      </c>
      <c r="B152" s="7" t="s">
        <v>208</v>
      </c>
      <c r="C152" s="8">
        <v>43915</v>
      </c>
      <c r="D152" s="9">
        <v>2782183847</v>
      </c>
      <c r="E152" s="10">
        <v>75.5</v>
      </c>
      <c r="F152" s="8">
        <v>43976</v>
      </c>
      <c r="G152" s="8">
        <v>43977</v>
      </c>
      <c r="H152" s="10">
        <v>75.5</v>
      </c>
      <c r="I152" s="9">
        <v>1</v>
      </c>
      <c r="J152" s="10">
        <v>75.5</v>
      </c>
    </row>
    <row r="153" spans="1:10" s="11" customFormat="1" ht="12.75">
      <c r="A153" s="7" t="s">
        <v>206</v>
      </c>
      <c r="B153" s="7" t="s">
        <v>209</v>
      </c>
      <c r="C153" s="8">
        <v>43951</v>
      </c>
      <c r="D153" s="9">
        <v>2898117276</v>
      </c>
      <c r="E153" s="10">
        <v>67.15</v>
      </c>
      <c r="F153" s="8">
        <v>44012</v>
      </c>
      <c r="G153" s="8">
        <v>44012</v>
      </c>
      <c r="H153" s="10">
        <v>67.15</v>
      </c>
      <c r="I153" s="9">
        <v>0</v>
      </c>
      <c r="J153" s="10">
        <v>0</v>
      </c>
    </row>
    <row r="154" spans="1:10" s="11" customFormat="1" ht="12.75">
      <c r="A154" s="7" t="s">
        <v>210</v>
      </c>
      <c r="B154" s="7" t="s">
        <v>211</v>
      </c>
      <c r="C154" s="8">
        <v>43920</v>
      </c>
      <c r="D154" s="9">
        <v>2754410225</v>
      </c>
      <c r="E154" s="10">
        <v>1080</v>
      </c>
      <c r="F154" s="8">
        <v>43982</v>
      </c>
      <c r="G154" s="8">
        <v>43977</v>
      </c>
      <c r="H154" s="10">
        <v>1080</v>
      </c>
      <c r="I154" s="9">
        <v>-5</v>
      </c>
      <c r="J154" s="10">
        <v>-5400</v>
      </c>
    </row>
    <row r="155" spans="1:10" s="11" customFormat="1" ht="12.75">
      <c r="A155" s="7" t="s">
        <v>210</v>
      </c>
      <c r="B155" s="7" t="s">
        <v>212</v>
      </c>
      <c r="C155" s="8">
        <v>43951</v>
      </c>
      <c r="D155" s="9">
        <v>2890916532</v>
      </c>
      <c r="E155" s="10">
        <v>570</v>
      </c>
      <c r="F155" s="8">
        <v>43982</v>
      </c>
      <c r="G155" s="8">
        <v>43980</v>
      </c>
      <c r="H155" s="10">
        <v>570</v>
      </c>
      <c r="I155" s="9">
        <v>-2</v>
      </c>
      <c r="J155" s="10">
        <v>-1140</v>
      </c>
    </row>
    <row r="156" spans="1:10" s="11" customFormat="1" ht="12.75">
      <c r="A156" s="7" t="s">
        <v>213</v>
      </c>
      <c r="B156" s="7" t="s">
        <v>214</v>
      </c>
      <c r="C156" s="8">
        <v>43921</v>
      </c>
      <c r="D156" s="9">
        <v>2844501862</v>
      </c>
      <c r="E156" s="10">
        <v>184.2</v>
      </c>
      <c r="F156" s="8">
        <v>43982</v>
      </c>
      <c r="G156" s="8">
        <v>43979</v>
      </c>
      <c r="H156" s="10">
        <v>184.2</v>
      </c>
      <c r="I156" s="9">
        <v>-3</v>
      </c>
      <c r="J156" s="10">
        <v>-552.6</v>
      </c>
    </row>
    <row r="157" spans="1:10" s="11" customFormat="1" ht="12.75">
      <c r="A157" s="7" t="s">
        <v>215</v>
      </c>
      <c r="B157" s="7" t="s">
        <v>216</v>
      </c>
      <c r="C157" s="8">
        <v>43914</v>
      </c>
      <c r="D157" s="9">
        <v>2729399482</v>
      </c>
      <c r="E157" s="10">
        <v>216.49</v>
      </c>
      <c r="F157" s="8">
        <v>43951</v>
      </c>
      <c r="G157" s="8">
        <v>44005</v>
      </c>
      <c r="H157" s="10">
        <v>216.49</v>
      </c>
      <c r="I157" s="9">
        <v>54</v>
      </c>
      <c r="J157" s="10">
        <v>11690.46</v>
      </c>
    </row>
    <row r="158" spans="1:10" s="11" customFormat="1" ht="12.75">
      <c r="A158" s="7" t="s">
        <v>217</v>
      </c>
      <c r="B158" s="7" t="s">
        <v>218</v>
      </c>
      <c r="C158" s="8">
        <v>43913</v>
      </c>
      <c r="D158" s="9">
        <v>2767282908</v>
      </c>
      <c r="E158" s="10">
        <v>4373</v>
      </c>
      <c r="F158" s="8">
        <v>43953</v>
      </c>
      <c r="G158" s="8">
        <v>43966</v>
      </c>
      <c r="H158" s="10">
        <v>4373</v>
      </c>
      <c r="I158" s="9">
        <v>13</v>
      </c>
      <c r="J158" s="10">
        <v>56849</v>
      </c>
    </row>
    <row r="159" spans="1:10" s="11" customFormat="1" ht="12.75">
      <c r="A159" s="7" t="s">
        <v>219</v>
      </c>
      <c r="B159" s="7" t="s">
        <v>220</v>
      </c>
      <c r="C159" s="8">
        <v>43894</v>
      </c>
      <c r="D159" s="9">
        <v>2625396865</v>
      </c>
      <c r="E159" s="10">
        <v>3000</v>
      </c>
      <c r="F159" s="8">
        <v>43925</v>
      </c>
      <c r="G159" s="8">
        <v>43924</v>
      </c>
      <c r="H159" s="10">
        <v>3000</v>
      </c>
      <c r="I159" s="9">
        <v>-1</v>
      </c>
      <c r="J159" s="10">
        <v>-3000</v>
      </c>
    </row>
    <row r="160" spans="1:10" s="11" customFormat="1" ht="12.75">
      <c r="A160" s="7" t="s">
        <v>221</v>
      </c>
      <c r="B160" s="7" t="s">
        <v>222</v>
      </c>
      <c r="C160" s="8">
        <v>43929</v>
      </c>
      <c r="D160" s="9">
        <v>2814836756</v>
      </c>
      <c r="E160" s="10">
        <v>750</v>
      </c>
      <c r="F160" s="8">
        <v>43961</v>
      </c>
      <c r="G160" s="8">
        <v>43945</v>
      </c>
      <c r="H160" s="10">
        <v>750</v>
      </c>
      <c r="I160" s="9">
        <v>-16</v>
      </c>
      <c r="J160" s="10">
        <v>-12000</v>
      </c>
    </row>
    <row r="161" spans="1:10" s="11" customFormat="1" ht="12.75">
      <c r="A161" s="7" t="s">
        <v>223</v>
      </c>
      <c r="B161" s="7" t="s">
        <v>224</v>
      </c>
      <c r="C161" s="8">
        <v>43907</v>
      </c>
      <c r="D161" s="9">
        <v>2706155989</v>
      </c>
      <c r="E161" s="10">
        <v>62.23</v>
      </c>
      <c r="F161" s="8">
        <v>44006</v>
      </c>
      <c r="G161" s="8">
        <v>43929</v>
      </c>
      <c r="H161" s="10">
        <v>62.23</v>
      </c>
      <c r="I161" s="9">
        <v>-77</v>
      </c>
      <c r="J161" s="10">
        <v>-4791.71</v>
      </c>
    </row>
    <row r="162" spans="1:10" s="11" customFormat="1" ht="12.75">
      <c r="A162" s="7" t="s">
        <v>223</v>
      </c>
      <c r="B162" s="7" t="s">
        <v>225</v>
      </c>
      <c r="C162" s="8">
        <v>43907</v>
      </c>
      <c r="D162" s="9">
        <v>2706155992</v>
      </c>
      <c r="E162" s="10">
        <v>62.23</v>
      </c>
      <c r="F162" s="8">
        <v>44006</v>
      </c>
      <c r="G162" s="8">
        <v>43929</v>
      </c>
      <c r="H162" s="10">
        <v>62.23</v>
      </c>
      <c r="I162" s="9">
        <v>-77</v>
      </c>
      <c r="J162" s="10">
        <v>-4791.71</v>
      </c>
    </row>
    <row r="163" spans="1:10" s="11" customFormat="1" ht="12.75">
      <c r="A163" s="7" t="s">
        <v>223</v>
      </c>
      <c r="B163" s="7" t="s">
        <v>226</v>
      </c>
      <c r="C163" s="8">
        <v>43907</v>
      </c>
      <c r="D163" s="9">
        <v>2706155994</v>
      </c>
      <c r="E163" s="10">
        <v>62.23</v>
      </c>
      <c r="F163" s="8">
        <v>44006</v>
      </c>
      <c r="G163" s="8">
        <v>43929</v>
      </c>
      <c r="H163" s="10">
        <v>62.23</v>
      </c>
      <c r="I163" s="9">
        <v>-77</v>
      </c>
      <c r="J163" s="10">
        <v>-4791.71</v>
      </c>
    </row>
    <row r="164" spans="1:10" s="11" customFormat="1" ht="12.75">
      <c r="A164" s="7" t="s">
        <v>223</v>
      </c>
      <c r="B164" s="7" t="s">
        <v>227</v>
      </c>
      <c r="C164" s="8">
        <v>43907</v>
      </c>
      <c r="D164" s="9">
        <v>2706155999</v>
      </c>
      <c r="E164" s="10">
        <v>62.23</v>
      </c>
      <c r="F164" s="8">
        <v>44006</v>
      </c>
      <c r="G164" s="8">
        <v>43929</v>
      </c>
      <c r="H164" s="10">
        <v>62.23</v>
      </c>
      <c r="I164" s="9">
        <v>-77</v>
      </c>
      <c r="J164" s="10">
        <v>-4791.71</v>
      </c>
    </row>
    <row r="165" spans="1:10" s="11" customFormat="1" ht="12.75">
      <c r="A165" s="7" t="s">
        <v>223</v>
      </c>
      <c r="B165" s="7" t="s">
        <v>228</v>
      </c>
      <c r="C165" s="8">
        <v>43922</v>
      </c>
      <c r="D165" s="9">
        <v>2764634414</v>
      </c>
      <c r="E165" s="10">
        <v>98.86</v>
      </c>
      <c r="F165" s="8">
        <v>44018</v>
      </c>
      <c r="G165" s="8">
        <v>43943</v>
      </c>
      <c r="H165" s="10">
        <v>98.86</v>
      </c>
      <c r="I165" s="9">
        <v>-75</v>
      </c>
      <c r="J165" s="10">
        <v>-7414.5</v>
      </c>
    </row>
    <row r="166" spans="1:10" s="11" customFormat="1" ht="12.75">
      <c r="A166" s="7" t="s">
        <v>223</v>
      </c>
      <c r="B166" s="7" t="s">
        <v>229</v>
      </c>
      <c r="C166" s="8">
        <v>43922</v>
      </c>
      <c r="D166" s="9">
        <v>2764634414</v>
      </c>
      <c r="E166" s="10">
        <v>439.18</v>
      </c>
      <c r="F166" s="8">
        <v>43952</v>
      </c>
      <c r="G166" s="8">
        <v>43943</v>
      </c>
      <c r="H166" s="10">
        <v>439.18</v>
      </c>
      <c r="I166" s="9">
        <v>-9</v>
      </c>
      <c r="J166" s="10">
        <v>-3952.62</v>
      </c>
    </row>
    <row r="167" spans="1:10" s="11" customFormat="1" ht="12.75">
      <c r="A167" s="7" t="s">
        <v>223</v>
      </c>
      <c r="B167" s="7" t="s">
        <v>230</v>
      </c>
      <c r="C167" s="8">
        <v>43922</v>
      </c>
      <c r="D167" s="9">
        <v>2764634414</v>
      </c>
      <c r="E167" s="10">
        <v>63.54</v>
      </c>
      <c r="F167" s="8">
        <v>44018</v>
      </c>
      <c r="G167" s="8">
        <v>43943</v>
      </c>
      <c r="H167" s="10">
        <v>63.54</v>
      </c>
      <c r="I167" s="9">
        <v>-75</v>
      </c>
      <c r="J167" s="10">
        <v>-4765.5</v>
      </c>
    </row>
    <row r="168" spans="1:10" s="11" customFormat="1" ht="12.75">
      <c r="A168" s="7" t="s">
        <v>223</v>
      </c>
      <c r="B168" s="7" t="s">
        <v>231</v>
      </c>
      <c r="C168" s="8">
        <v>43922</v>
      </c>
      <c r="D168" s="9">
        <v>2764634414</v>
      </c>
      <c r="E168" s="10">
        <v>233.91</v>
      </c>
      <c r="F168" s="8">
        <v>44018</v>
      </c>
      <c r="G168" s="8">
        <v>43943</v>
      </c>
      <c r="H168" s="10">
        <v>233.91</v>
      </c>
      <c r="I168" s="9">
        <v>-75</v>
      </c>
      <c r="J168" s="10">
        <v>-17543.25</v>
      </c>
    </row>
    <row r="169" spans="1:10" s="11" customFormat="1" ht="12.75">
      <c r="A169" s="7" t="s">
        <v>223</v>
      </c>
      <c r="B169" s="7" t="s">
        <v>232</v>
      </c>
      <c r="C169" s="8">
        <v>43922</v>
      </c>
      <c r="D169" s="9">
        <v>2764634414</v>
      </c>
      <c r="E169" s="10">
        <v>888.76</v>
      </c>
      <c r="F169" s="8">
        <v>44018</v>
      </c>
      <c r="G169" s="8">
        <v>43943</v>
      </c>
      <c r="H169" s="10">
        <v>888.76</v>
      </c>
      <c r="I169" s="9">
        <v>-75</v>
      </c>
      <c r="J169" s="10">
        <v>-66657</v>
      </c>
    </row>
    <row r="170" spans="1:10" s="11" customFormat="1" ht="12.75">
      <c r="A170" s="7" t="s">
        <v>223</v>
      </c>
      <c r="B170" s="7" t="s">
        <v>233</v>
      </c>
      <c r="C170" s="8">
        <v>43922</v>
      </c>
      <c r="D170" s="9">
        <v>2764634414</v>
      </c>
      <c r="E170" s="10">
        <v>525.38</v>
      </c>
      <c r="F170" s="8">
        <v>44018</v>
      </c>
      <c r="G170" s="8">
        <v>43943</v>
      </c>
      <c r="H170" s="10">
        <v>525.38</v>
      </c>
      <c r="I170" s="9">
        <v>-75</v>
      </c>
      <c r="J170" s="10">
        <v>-39403.5</v>
      </c>
    </row>
    <row r="171" spans="1:10" s="11" customFormat="1" ht="12.75">
      <c r="A171" s="7" t="s">
        <v>223</v>
      </c>
      <c r="B171" s="7" t="s">
        <v>234</v>
      </c>
      <c r="C171" s="8">
        <v>43922</v>
      </c>
      <c r="D171" s="9">
        <v>2764634414</v>
      </c>
      <c r="E171" s="10">
        <v>63.67</v>
      </c>
      <c r="F171" s="8">
        <v>44018</v>
      </c>
      <c r="G171" s="8">
        <v>43943</v>
      </c>
      <c r="H171" s="10">
        <v>63.67</v>
      </c>
      <c r="I171" s="9">
        <v>-75</v>
      </c>
      <c r="J171" s="10">
        <v>-4775.25</v>
      </c>
    </row>
    <row r="172" spans="1:10" s="11" customFormat="1" ht="12.75">
      <c r="A172" s="7" t="s">
        <v>223</v>
      </c>
      <c r="B172" s="7" t="s">
        <v>235</v>
      </c>
      <c r="C172" s="8">
        <v>43922</v>
      </c>
      <c r="D172" s="9">
        <v>2764634414</v>
      </c>
      <c r="E172" s="10">
        <v>486.78</v>
      </c>
      <c r="F172" s="8">
        <v>44018</v>
      </c>
      <c r="G172" s="8">
        <v>43943</v>
      </c>
      <c r="H172" s="10">
        <v>486.78</v>
      </c>
      <c r="I172" s="9">
        <v>-75</v>
      </c>
      <c r="J172" s="10">
        <v>-36508.5</v>
      </c>
    </row>
    <row r="173" spans="1:10" s="11" customFormat="1" ht="12.75">
      <c r="A173" s="7" t="s">
        <v>223</v>
      </c>
      <c r="B173" s="7" t="s">
        <v>236</v>
      </c>
      <c r="C173" s="8">
        <v>43922</v>
      </c>
      <c r="D173" s="9">
        <v>2764634414</v>
      </c>
      <c r="E173" s="10">
        <v>326.29</v>
      </c>
      <c r="F173" s="8">
        <v>44018</v>
      </c>
      <c r="G173" s="8">
        <v>43943</v>
      </c>
      <c r="H173" s="10">
        <v>326.29</v>
      </c>
      <c r="I173" s="9">
        <v>-75</v>
      </c>
      <c r="J173" s="10">
        <v>-24471.75</v>
      </c>
    </row>
    <row r="174" spans="1:10" s="11" customFormat="1" ht="12.75">
      <c r="A174" s="7" t="s">
        <v>223</v>
      </c>
      <c r="B174" s="7" t="s">
        <v>237</v>
      </c>
      <c r="C174" s="8">
        <v>43922</v>
      </c>
      <c r="D174" s="9">
        <v>2764634414</v>
      </c>
      <c r="E174" s="10">
        <v>19233.53</v>
      </c>
      <c r="F174" s="8">
        <v>44018</v>
      </c>
      <c r="G174" s="8">
        <v>43943</v>
      </c>
      <c r="H174" s="10">
        <v>19233.53</v>
      </c>
      <c r="I174" s="9">
        <v>-75</v>
      </c>
      <c r="J174" s="10">
        <v>-1442514.75</v>
      </c>
    </row>
    <row r="175" spans="1:10" s="11" customFormat="1" ht="12.75">
      <c r="A175" s="7" t="s">
        <v>223</v>
      </c>
      <c r="B175" s="7" t="s">
        <v>238</v>
      </c>
      <c r="C175" s="8">
        <v>43922</v>
      </c>
      <c r="D175" s="9">
        <v>2764634414</v>
      </c>
      <c r="E175" s="10">
        <v>290.88</v>
      </c>
      <c r="F175" s="8">
        <v>44018</v>
      </c>
      <c r="G175" s="8">
        <v>43943</v>
      </c>
      <c r="H175" s="10">
        <v>290.88</v>
      </c>
      <c r="I175" s="9">
        <v>-75</v>
      </c>
      <c r="J175" s="10">
        <v>-21816</v>
      </c>
    </row>
    <row r="176" spans="1:10" s="11" customFormat="1" ht="12.75">
      <c r="A176" s="7" t="s">
        <v>223</v>
      </c>
      <c r="B176" s="7" t="s">
        <v>239</v>
      </c>
      <c r="C176" s="8">
        <v>43922</v>
      </c>
      <c r="D176" s="9">
        <v>2764634414</v>
      </c>
      <c r="E176" s="10">
        <v>1054.01</v>
      </c>
      <c r="F176" s="8">
        <v>44018</v>
      </c>
      <c r="G176" s="8">
        <v>43943</v>
      </c>
      <c r="H176" s="10">
        <v>1054.01</v>
      </c>
      <c r="I176" s="9">
        <v>-75</v>
      </c>
      <c r="J176" s="10">
        <v>-79050.75</v>
      </c>
    </row>
    <row r="177" spans="1:10" s="11" customFormat="1" ht="12.75">
      <c r="A177" s="7" t="s">
        <v>223</v>
      </c>
      <c r="B177" s="7" t="s">
        <v>240</v>
      </c>
      <c r="C177" s="8">
        <v>43922</v>
      </c>
      <c r="D177" s="9">
        <v>2764634414</v>
      </c>
      <c r="E177" s="10">
        <v>1746.64</v>
      </c>
      <c r="F177" s="8">
        <v>44018</v>
      </c>
      <c r="G177" s="8">
        <v>43943</v>
      </c>
      <c r="H177" s="10">
        <v>1746.64</v>
      </c>
      <c r="I177" s="9">
        <v>-75</v>
      </c>
      <c r="J177" s="10">
        <v>-130998</v>
      </c>
    </row>
    <row r="178" spans="1:10" s="11" customFormat="1" ht="12.75">
      <c r="A178" s="7" t="s">
        <v>223</v>
      </c>
      <c r="B178" s="7" t="s">
        <v>241</v>
      </c>
      <c r="C178" s="8">
        <v>43922</v>
      </c>
      <c r="D178" s="9">
        <v>2764634414</v>
      </c>
      <c r="E178" s="10">
        <v>2516.42</v>
      </c>
      <c r="F178" s="8">
        <v>44018</v>
      </c>
      <c r="G178" s="8">
        <v>43943</v>
      </c>
      <c r="H178" s="10">
        <v>2516.42</v>
      </c>
      <c r="I178" s="9">
        <v>-75</v>
      </c>
      <c r="J178" s="10">
        <v>-188731.5</v>
      </c>
    </row>
    <row r="179" spans="1:10" s="11" customFormat="1" ht="12.75">
      <c r="A179" s="7" t="s">
        <v>223</v>
      </c>
      <c r="B179" s="7" t="s">
        <v>242</v>
      </c>
      <c r="C179" s="8">
        <v>43922</v>
      </c>
      <c r="D179" s="9">
        <v>2764634414</v>
      </c>
      <c r="E179" s="10">
        <v>248.17</v>
      </c>
      <c r="F179" s="8">
        <v>44018</v>
      </c>
      <c r="G179" s="8">
        <v>43943</v>
      </c>
      <c r="H179" s="10">
        <v>248.17</v>
      </c>
      <c r="I179" s="9">
        <v>-75</v>
      </c>
      <c r="J179" s="10">
        <v>-18612.75</v>
      </c>
    </row>
    <row r="180" spans="1:10" s="11" customFormat="1" ht="12.75">
      <c r="A180" s="7" t="s">
        <v>223</v>
      </c>
      <c r="B180" s="7" t="s">
        <v>243</v>
      </c>
      <c r="C180" s="8">
        <v>43922</v>
      </c>
      <c r="D180" s="9">
        <v>2764634414</v>
      </c>
      <c r="E180" s="10">
        <v>1292.38</v>
      </c>
      <c r="F180" s="8">
        <v>44018</v>
      </c>
      <c r="G180" s="8">
        <v>43943</v>
      </c>
      <c r="H180" s="10">
        <v>1292.38</v>
      </c>
      <c r="I180" s="9">
        <v>-75</v>
      </c>
      <c r="J180" s="10">
        <v>-96928.5</v>
      </c>
    </row>
    <row r="181" spans="1:10" s="11" customFormat="1" ht="12.75">
      <c r="A181" s="7" t="s">
        <v>223</v>
      </c>
      <c r="B181" s="7" t="s">
        <v>244</v>
      </c>
      <c r="C181" s="8">
        <v>43953</v>
      </c>
      <c r="D181" s="9">
        <v>2899794697</v>
      </c>
      <c r="E181" s="10">
        <v>94.2</v>
      </c>
      <c r="F181" s="8">
        <v>44046</v>
      </c>
      <c r="G181" s="8">
        <v>43976</v>
      </c>
      <c r="H181" s="10">
        <v>94.2</v>
      </c>
      <c r="I181" s="9">
        <v>-70</v>
      </c>
      <c r="J181" s="10">
        <v>-6594</v>
      </c>
    </row>
    <row r="182" spans="1:10" s="11" customFormat="1" ht="12.75">
      <c r="A182" s="7" t="s">
        <v>223</v>
      </c>
      <c r="B182" s="7" t="s">
        <v>245</v>
      </c>
      <c r="C182" s="8">
        <v>43953</v>
      </c>
      <c r="D182" s="9">
        <v>2899794697</v>
      </c>
      <c r="E182" s="10">
        <v>114.35</v>
      </c>
      <c r="F182" s="8">
        <v>44046</v>
      </c>
      <c r="G182" s="8">
        <v>43976</v>
      </c>
      <c r="H182" s="10">
        <v>114.35</v>
      </c>
      <c r="I182" s="9">
        <v>-70</v>
      </c>
      <c r="J182" s="10">
        <v>-8004.5</v>
      </c>
    </row>
    <row r="183" spans="1:10" s="11" customFormat="1" ht="12.75">
      <c r="A183" s="7" t="s">
        <v>223</v>
      </c>
      <c r="B183" s="7" t="s">
        <v>246</v>
      </c>
      <c r="C183" s="8">
        <v>43953</v>
      </c>
      <c r="D183" s="9">
        <v>2899794697</v>
      </c>
      <c r="E183" s="10">
        <v>57.55</v>
      </c>
      <c r="F183" s="8">
        <v>44046</v>
      </c>
      <c r="G183" s="8">
        <v>43976</v>
      </c>
      <c r="H183" s="10">
        <v>57.55</v>
      </c>
      <c r="I183" s="9">
        <v>-70</v>
      </c>
      <c r="J183" s="10">
        <v>-4028.5</v>
      </c>
    </row>
    <row r="184" spans="1:10" s="11" customFormat="1" ht="12.75">
      <c r="A184" s="7" t="s">
        <v>223</v>
      </c>
      <c r="B184" s="7" t="s">
        <v>247</v>
      </c>
      <c r="C184" s="8">
        <v>43953</v>
      </c>
      <c r="D184" s="9">
        <v>2899794697</v>
      </c>
      <c r="E184" s="10">
        <v>180.29</v>
      </c>
      <c r="F184" s="8">
        <v>44046</v>
      </c>
      <c r="G184" s="8">
        <v>43976</v>
      </c>
      <c r="H184" s="10">
        <v>180.29</v>
      </c>
      <c r="I184" s="9">
        <v>-70</v>
      </c>
      <c r="J184" s="10">
        <v>-12620.3</v>
      </c>
    </row>
    <row r="185" spans="1:10" s="11" customFormat="1" ht="12.75">
      <c r="A185" s="7" t="s">
        <v>223</v>
      </c>
      <c r="B185" s="7" t="s">
        <v>248</v>
      </c>
      <c r="C185" s="8">
        <v>43953</v>
      </c>
      <c r="D185" s="9">
        <v>2899794697</v>
      </c>
      <c r="E185" s="10">
        <v>387.51</v>
      </c>
      <c r="F185" s="8">
        <v>44046</v>
      </c>
      <c r="G185" s="8">
        <v>43976</v>
      </c>
      <c r="H185" s="10">
        <v>387.51</v>
      </c>
      <c r="I185" s="9">
        <v>-70</v>
      </c>
      <c r="J185" s="10">
        <v>-27125.7</v>
      </c>
    </row>
    <row r="186" spans="1:10" s="11" customFormat="1" ht="12.75">
      <c r="A186" s="7" t="s">
        <v>223</v>
      </c>
      <c r="B186" s="7" t="s">
        <v>249</v>
      </c>
      <c r="C186" s="8">
        <v>43953</v>
      </c>
      <c r="D186" s="9">
        <v>2899794697</v>
      </c>
      <c r="E186" s="10">
        <v>298.35</v>
      </c>
      <c r="F186" s="8">
        <v>44046</v>
      </c>
      <c r="G186" s="8">
        <v>43976</v>
      </c>
      <c r="H186" s="10">
        <v>298.35</v>
      </c>
      <c r="I186" s="9">
        <v>-70</v>
      </c>
      <c r="J186" s="10">
        <v>-20884.5</v>
      </c>
    </row>
    <row r="187" spans="1:10" s="11" customFormat="1" ht="12.75">
      <c r="A187" s="7" t="s">
        <v>223</v>
      </c>
      <c r="B187" s="7" t="s">
        <v>250</v>
      </c>
      <c r="C187" s="8">
        <v>43953</v>
      </c>
      <c r="D187" s="9">
        <v>2899794697</v>
      </c>
      <c r="E187" s="10">
        <v>51.14</v>
      </c>
      <c r="F187" s="8">
        <v>44046</v>
      </c>
      <c r="G187" s="8">
        <v>43976</v>
      </c>
      <c r="H187" s="10">
        <v>51.14</v>
      </c>
      <c r="I187" s="9">
        <v>-70</v>
      </c>
      <c r="J187" s="10">
        <v>-3579.8</v>
      </c>
    </row>
    <row r="188" spans="1:10" s="11" customFormat="1" ht="12.75">
      <c r="A188" s="7" t="s">
        <v>223</v>
      </c>
      <c r="B188" s="7" t="s">
        <v>251</v>
      </c>
      <c r="C188" s="8">
        <v>43953</v>
      </c>
      <c r="D188" s="9">
        <v>2899794697</v>
      </c>
      <c r="E188" s="10">
        <v>274.7</v>
      </c>
      <c r="F188" s="8">
        <v>44046</v>
      </c>
      <c r="G188" s="8">
        <v>43976</v>
      </c>
      <c r="H188" s="10">
        <v>274.7</v>
      </c>
      <c r="I188" s="9">
        <v>-70</v>
      </c>
      <c r="J188" s="10">
        <v>-19229</v>
      </c>
    </row>
    <row r="189" spans="1:10" s="11" customFormat="1" ht="12.75">
      <c r="A189" s="7" t="s">
        <v>223</v>
      </c>
      <c r="B189" s="7" t="s">
        <v>252</v>
      </c>
      <c r="C189" s="8">
        <v>43953</v>
      </c>
      <c r="D189" s="9">
        <v>2899794697</v>
      </c>
      <c r="E189" s="10">
        <v>128.9</v>
      </c>
      <c r="F189" s="8">
        <v>44046</v>
      </c>
      <c r="G189" s="8">
        <v>43976</v>
      </c>
      <c r="H189" s="10">
        <v>128.9</v>
      </c>
      <c r="I189" s="9">
        <v>-70</v>
      </c>
      <c r="J189" s="10">
        <v>-9023</v>
      </c>
    </row>
    <row r="190" spans="1:10" s="11" customFormat="1" ht="12.75">
      <c r="A190" s="7" t="s">
        <v>223</v>
      </c>
      <c r="B190" s="7" t="s">
        <v>253</v>
      </c>
      <c r="C190" s="8">
        <v>43953</v>
      </c>
      <c r="D190" s="9">
        <v>2899794697</v>
      </c>
      <c r="E190" s="10">
        <v>15359.17</v>
      </c>
      <c r="F190" s="8">
        <v>44046</v>
      </c>
      <c r="G190" s="8">
        <v>43976</v>
      </c>
      <c r="H190" s="10">
        <v>15359.17</v>
      </c>
      <c r="I190" s="9">
        <v>-70</v>
      </c>
      <c r="J190" s="10">
        <v>-1075141.9</v>
      </c>
    </row>
    <row r="191" spans="1:10" s="11" customFormat="1" ht="12.75">
      <c r="A191" s="7" t="s">
        <v>223</v>
      </c>
      <c r="B191" s="7" t="s">
        <v>254</v>
      </c>
      <c r="C191" s="8">
        <v>43953</v>
      </c>
      <c r="D191" s="9">
        <v>2899794697</v>
      </c>
      <c r="E191" s="10">
        <v>265.78</v>
      </c>
      <c r="F191" s="8">
        <v>44046</v>
      </c>
      <c r="G191" s="8">
        <v>43976</v>
      </c>
      <c r="H191" s="10">
        <v>265.78</v>
      </c>
      <c r="I191" s="9">
        <v>-70</v>
      </c>
      <c r="J191" s="10">
        <v>-18604.6</v>
      </c>
    </row>
    <row r="192" spans="1:10" s="11" customFormat="1" ht="12.75">
      <c r="A192" s="7" t="s">
        <v>223</v>
      </c>
      <c r="B192" s="7" t="s">
        <v>255</v>
      </c>
      <c r="C192" s="8">
        <v>43953</v>
      </c>
      <c r="D192" s="9">
        <v>2899794697</v>
      </c>
      <c r="E192" s="10">
        <v>504.58</v>
      </c>
      <c r="F192" s="8">
        <v>44046</v>
      </c>
      <c r="G192" s="8">
        <v>43976</v>
      </c>
      <c r="H192" s="10">
        <v>504.58</v>
      </c>
      <c r="I192" s="9">
        <v>-70</v>
      </c>
      <c r="J192" s="10">
        <v>-35320.6</v>
      </c>
    </row>
    <row r="193" spans="1:10" s="11" customFormat="1" ht="12.75">
      <c r="A193" s="7" t="s">
        <v>223</v>
      </c>
      <c r="B193" s="7" t="s">
        <v>256</v>
      </c>
      <c r="C193" s="8">
        <v>43953</v>
      </c>
      <c r="D193" s="9">
        <v>2899794697</v>
      </c>
      <c r="E193" s="10">
        <v>807.87</v>
      </c>
      <c r="F193" s="8">
        <v>44046</v>
      </c>
      <c r="G193" s="8">
        <v>43976</v>
      </c>
      <c r="H193" s="10">
        <v>807.87</v>
      </c>
      <c r="I193" s="9">
        <v>-70</v>
      </c>
      <c r="J193" s="10">
        <v>-56550.9</v>
      </c>
    </row>
    <row r="194" spans="1:10" s="11" customFormat="1" ht="12.75">
      <c r="A194" s="7" t="s">
        <v>223</v>
      </c>
      <c r="B194" s="7" t="s">
        <v>257</v>
      </c>
      <c r="C194" s="8">
        <v>43953</v>
      </c>
      <c r="D194" s="9">
        <v>2899794697</v>
      </c>
      <c r="E194" s="10">
        <v>2260.84</v>
      </c>
      <c r="F194" s="8">
        <v>44046</v>
      </c>
      <c r="G194" s="8">
        <v>43976</v>
      </c>
      <c r="H194" s="10">
        <v>2260.84</v>
      </c>
      <c r="I194" s="9">
        <v>-70</v>
      </c>
      <c r="J194" s="10">
        <v>-158258.8</v>
      </c>
    </row>
    <row r="195" spans="1:10" s="11" customFormat="1" ht="12.75">
      <c r="A195" s="7" t="s">
        <v>223</v>
      </c>
      <c r="B195" s="7" t="s">
        <v>258</v>
      </c>
      <c r="C195" s="8">
        <v>43953</v>
      </c>
      <c r="D195" s="9">
        <v>2899794697</v>
      </c>
      <c r="E195" s="10">
        <v>236.63</v>
      </c>
      <c r="F195" s="8">
        <v>44046</v>
      </c>
      <c r="G195" s="8">
        <v>43976</v>
      </c>
      <c r="H195" s="10">
        <v>236.63</v>
      </c>
      <c r="I195" s="9">
        <v>-70</v>
      </c>
      <c r="J195" s="10">
        <v>-16564.1</v>
      </c>
    </row>
    <row r="196" spans="1:10" s="11" customFormat="1" ht="12.75">
      <c r="A196" s="7" t="s">
        <v>223</v>
      </c>
      <c r="B196" s="7" t="s">
        <v>259</v>
      </c>
      <c r="C196" s="8">
        <v>43953</v>
      </c>
      <c r="D196" s="9">
        <v>2899794697</v>
      </c>
      <c r="E196" s="10">
        <v>813.31</v>
      </c>
      <c r="F196" s="8">
        <v>44046</v>
      </c>
      <c r="G196" s="8">
        <v>43976</v>
      </c>
      <c r="H196" s="10">
        <v>813.31</v>
      </c>
      <c r="I196" s="9">
        <v>-70</v>
      </c>
      <c r="J196" s="10">
        <v>-56931.7</v>
      </c>
    </row>
    <row r="197" spans="1:10" s="11" customFormat="1" ht="12.75">
      <c r="A197" s="7" t="s">
        <v>260</v>
      </c>
      <c r="B197" s="7" t="s">
        <v>261</v>
      </c>
      <c r="C197" s="8">
        <v>43921</v>
      </c>
      <c r="D197" s="9">
        <v>2761830412</v>
      </c>
      <c r="E197" s="10">
        <v>230.25</v>
      </c>
      <c r="F197" s="8">
        <v>43952</v>
      </c>
      <c r="G197" s="8">
        <v>43950</v>
      </c>
      <c r="H197" s="10">
        <v>230.25</v>
      </c>
      <c r="I197" s="9">
        <v>-2</v>
      </c>
      <c r="J197" s="10">
        <v>-460.5</v>
      </c>
    </row>
    <row r="198" spans="1:10" s="11" customFormat="1" ht="12.75">
      <c r="A198" s="7" t="s">
        <v>260</v>
      </c>
      <c r="B198" s="7" t="s">
        <v>262</v>
      </c>
      <c r="C198" s="8">
        <v>43921</v>
      </c>
      <c r="D198" s="9">
        <v>2761830425</v>
      </c>
      <c r="E198" s="10">
        <v>79.5</v>
      </c>
      <c r="F198" s="8">
        <v>43952</v>
      </c>
      <c r="G198" s="8">
        <v>43950</v>
      </c>
      <c r="H198" s="10">
        <v>79.5</v>
      </c>
      <c r="I198" s="9">
        <v>-2</v>
      </c>
      <c r="J198" s="10">
        <v>-159</v>
      </c>
    </row>
    <row r="199" spans="1:10" s="11" customFormat="1" ht="12.75">
      <c r="A199" s="7" t="s">
        <v>260</v>
      </c>
      <c r="B199" s="7" t="s">
        <v>263</v>
      </c>
      <c r="C199" s="8">
        <v>43951</v>
      </c>
      <c r="D199" s="9">
        <v>2900060237</v>
      </c>
      <c r="E199" s="10">
        <v>152.8</v>
      </c>
      <c r="F199" s="8">
        <v>43985</v>
      </c>
      <c r="G199" s="8">
        <v>43970</v>
      </c>
      <c r="H199" s="10">
        <v>152.8</v>
      </c>
      <c r="I199" s="9">
        <v>-15</v>
      </c>
      <c r="J199" s="10">
        <v>-2292</v>
      </c>
    </row>
    <row r="200" spans="1:10" s="11" customFormat="1" ht="12.75">
      <c r="A200" s="7" t="s">
        <v>260</v>
      </c>
      <c r="B200" s="7" t="s">
        <v>264</v>
      </c>
      <c r="C200" s="8">
        <v>43951</v>
      </c>
      <c r="D200" s="9">
        <v>2900060347</v>
      </c>
      <c r="E200" s="10">
        <v>99.3</v>
      </c>
      <c r="F200" s="8">
        <v>43985</v>
      </c>
      <c r="G200" s="8">
        <v>43970</v>
      </c>
      <c r="H200" s="10">
        <v>99.3</v>
      </c>
      <c r="I200" s="9">
        <v>-15</v>
      </c>
      <c r="J200" s="10">
        <v>-1489.5</v>
      </c>
    </row>
    <row r="201" spans="1:10" s="11" customFormat="1" ht="12.75">
      <c r="A201" s="7" t="s">
        <v>260</v>
      </c>
      <c r="B201" s="7" t="s">
        <v>265</v>
      </c>
      <c r="C201" s="8">
        <v>43966</v>
      </c>
      <c r="D201" s="9">
        <v>2991733689</v>
      </c>
      <c r="E201" s="10">
        <v>32</v>
      </c>
      <c r="F201" s="8">
        <v>44012</v>
      </c>
      <c r="G201" s="8">
        <v>44012</v>
      </c>
      <c r="H201" s="10">
        <v>32</v>
      </c>
      <c r="I201" s="9">
        <v>0</v>
      </c>
      <c r="J201" s="10">
        <v>0</v>
      </c>
    </row>
    <row r="202" spans="1:10" s="11" customFormat="1" ht="12.75">
      <c r="A202" s="7" t="s">
        <v>260</v>
      </c>
      <c r="B202" s="7" t="s">
        <v>266</v>
      </c>
      <c r="C202" s="8">
        <v>43982</v>
      </c>
      <c r="D202" s="9">
        <v>3051150853</v>
      </c>
      <c r="E202" s="10">
        <v>192</v>
      </c>
      <c r="F202" s="8">
        <v>44013</v>
      </c>
      <c r="G202" s="8">
        <v>44012</v>
      </c>
      <c r="H202" s="10">
        <v>192</v>
      </c>
      <c r="I202" s="9">
        <v>-1</v>
      </c>
      <c r="J202" s="10">
        <v>-192</v>
      </c>
    </row>
    <row r="203" spans="1:10" s="11" customFormat="1" ht="12.75">
      <c r="A203" s="7" t="s">
        <v>267</v>
      </c>
      <c r="B203" s="7" t="s">
        <v>268</v>
      </c>
      <c r="C203" s="8">
        <v>43896</v>
      </c>
      <c r="D203" s="9">
        <v>2637830338</v>
      </c>
      <c r="E203" s="10">
        <v>867</v>
      </c>
      <c r="F203" s="8">
        <v>43926</v>
      </c>
      <c r="G203" s="8">
        <v>43924</v>
      </c>
      <c r="H203" s="10">
        <v>867</v>
      </c>
      <c r="I203" s="9">
        <v>-2</v>
      </c>
      <c r="J203" s="10">
        <v>-1734</v>
      </c>
    </row>
    <row r="204" spans="1:10" s="11" customFormat="1" ht="12.75">
      <c r="A204" s="7" t="s">
        <v>269</v>
      </c>
      <c r="B204" s="7" t="s">
        <v>270</v>
      </c>
      <c r="C204" s="8">
        <v>43910</v>
      </c>
      <c r="D204" s="9">
        <v>2719661955</v>
      </c>
      <c r="E204" s="10">
        <v>156</v>
      </c>
      <c r="F204" s="8">
        <v>43940</v>
      </c>
      <c r="G204" s="8">
        <v>43937</v>
      </c>
      <c r="H204" s="10">
        <v>156</v>
      </c>
      <c r="I204" s="9">
        <v>-3</v>
      </c>
      <c r="J204" s="10">
        <v>-468</v>
      </c>
    </row>
    <row r="205" spans="1:10" s="11" customFormat="1" ht="12.75">
      <c r="A205" s="7" t="s">
        <v>271</v>
      </c>
      <c r="B205" s="7" t="s">
        <v>272</v>
      </c>
      <c r="C205" s="8">
        <v>43899</v>
      </c>
      <c r="D205" s="9">
        <v>2659955548</v>
      </c>
      <c r="E205" s="10">
        <v>8.76</v>
      </c>
      <c r="F205" s="8">
        <v>43929</v>
      </c>
      <c r="G205" s="8">
        <v>43963</v>
      </c>
      <c r="H205" s="10">
        <v>8.76</v>
      </c>
      <c r="I205" s="9">
        <v>34</v>
      </c>
      <c r="J205" s="10">
        <v>297.84</v>
      </c>
    </row>
    <row r="206" spans="1:10" s="11" customFormat="1" ht="12.75">
      <c r="A206" s="7" t="s">
        <v>271</v>
      </c>
      <c r="B206" s="7" t="s">
        <v>273</v>
      </c>
      <c r="C206" s="8">
        <v>43899</v>
      </c>
      <c r="D206" s="9">
        <v>2659986819</v>
      </c>
      <c r="E206" s="10">
        <v>863.71</v>
      </c>
      <c r="F206" s="8">
        <v>43929</v>
      </c>
      <c r="G206" s="8">
        <v>43962</v>
      </c>
      <c r="H206" s="10">
        <v>863.71</v>
      </c>
      <c r="I206" s="9">
        <v>33</v>
      </c>
      <c r="J206" s="10">
        <v>28502.43</v>
      </c>
    </row>
    <row r="207" spans="1:10" s="11" customFormat="1" ht="12.75">
      <c r="A207" s="7" t="s">
        <v>271</v>
      </c>
      <c r="B207" s="7" t="s">
        <v>274</v>
      </c>
      <c r="C207" s="8">
        <v>43899</v>
      </c>
      <c r="D207" s="9">
        <v>2659999296</v>
      </c>
      <c r="E207" s="10">
        <v>512.28</v>
      </c>
      <c r="F207" s="8">
        <v>43929</v>
      </c>
      <c r="G207" s="8">
        <v>43964</v>
      </c>
      <c r="H207" s="10">
        <v>512.28</v>
      </c>
      <c r="I207" s="9">
        <v>35</v>
      </c>
      <c r="J207" s="10">
        <v>17929.8</v>
      </c>
    </row>
    <row r="208" spans="1:10" s="11" customFormat="1" ht="12.75">
      <c r="A208" s="7" t="s">
        <v>271</v>
      </c>
      <c r="B208" s="7" t="s">
        <v>275</v>
      </c>
      <c r="C208" s="8">
        <v>43900</v>
      </c>
      <c r="D208" s="9">
        <v>2679662043</v>
      </c>
      <c r="E208" s="10">
        <v>278.99</v>
      </c>
      <c r="F208" s="8">
        <v>43931</v>
      </c>
      <c r="G208" s="8">
        <v>43949</v>
      </c>
      <c r="H208" s="10">
        <v>278.99</v>
      </c>
      <c r="I208" s="9">
        <v>18</v>
      </c>
      <c r="J208" s="10">
        <v>5021.82</v>
      </c>
    </row>
    <row r="209" spans="1:10" s="11" customFormat="1" ht="12.75">
      <c r="A209" s="7" t="s">
        <v>271</v>
      </c>
      <c r="B209" s="7" t="s">
        <v>276</v>
      </c>
      <c r="C209" s="8">
        <v>43900</v>
      </c>
      <c r="D209" s="9">
        <v>2679673052</v>
      </c>
      <c r="E209" s="10">
        <v>619.26</v>
      </c>
      <c r="F209" s="8">
        <v>43931</v>
      </c>
      <c r="G209" s="8">
        <v>43949</v>
      </c>
      <c r="H209" s="10">
        <v>619.26</v>
      </c>
      <c r="I209" s="9">
        <v>18</v>
      </c>
      <c r="J209" s="10">
        <v>11146.68</v>
      </c>
    </row>
    <row r="210" spans="1:10" s="11" customFormat="1" ht="12.75">
      <c r="A210" s="7" t="s">
        <v>271</v>
      </c>
      <c r="B210" s="7" t="s">
        <v>277</v>
      </c>
      <c r="C210" s="8">
        <v>43900</v>
      </c>
      <c r="D210" s="9">
        <v>2679686744</v>
      </c>
      <c r="E210" s="10">
        <v>290.4</v>
      </c>
      <c r="F210" s="8">
        <v>43931</v>
      </c>
      <c r="G210" s="8">
        <v>43944</v>
      </c>
      <c r="H210" s="10">
        <v>290.4</v>
      </c>
      <c r="I210" s="9">
        <v>13</v>
      </c>
      <c r="J210" s="10">
        <v>3775.2</v>
      </c>
    </row>
    <row r="211" spans="1:10" s="11" customFormat="1" ht="12.75">
      <c r="A211" s="7" t="s">
        <v>271</v>
      </c>
      <c r="B211" s="7" t="s">
        <v>278</v>
      </c>
      <c r="C211" s="8">
        <v>43900</v>
      </c>
      <c r="D211" s="9">
        <v>2679691523</v>
      </c>
      <c r="E211" s="10">
        <v>2959.9</v>
      </c>
      <c r="F211" s="8">
        <v>43931</v>
      </c>
      <c r="G211" s="8">
        <v>43944</v>
      </c>
      <c r="H211" s="10">
        <v>2959.9</v>
      </c>
      <c r="I211" s="9">
        <v>13</v>
      </c>
      <c r="J211" s="10">
        <v>38478.7</v>
      </c>
    </row>
    <row r="212" spans="1:10" s="11" customFormat="1" ht="12.75">
      <c r="A212" s="7" t="s">
        <v>271</v>
      </c>
      <c r="B212" s="7" t="s">
        <v>279</v>
      </c>
      <c r="C212" s="8">
        <v>43900</v>
      </c>
      <c r="D212" s="9">
        <v>2679710415</v>
      </c>
      <c r="E212" s="10">
        <v>19.28</v>
      </c>
      <c r="F212" s="8">
        <v>43931</v>
      </c>
      <c r="G212" s="8">
        <v>43949</v>
      </c>
      <c r="H212" s="10">
        <v>19.28</v>
      </c>
      <c r="I212" s="9">
        <v>18</v>
      </c>
      <c r="J212" s="10">
        <v>347.04</v>
      </c>
    </row>
    <row r="213" spans="1:10" s="11" customFormat="1" ht="12.75">
      <c r="A213" s="7" t="s">
        <v>271</v>
      </c>
      <c r="B213" s="7" t="s">
        <v>280</v>
      </c>
      <c r="C213" s="8">
        <v>43930</v>
      </c>
      <c r="D213" s="9">
        <v>2805083383</v>
      </c>
      <c r="E213" s="10">
        <v>23.13</v>
      </c>
      <c r="F213" s="8">
        <v>43960</v>
      </c>
      <c r="G213" s="8">
        <v>43958</v>
      </c>
      <c r="H213" s="10">
        <v>23.13</v>
      </c>
      <c r="I213" s="9">
        <v>-2</v>
      </c>
      <c r="J213" s="10">
        <v>-46.26</v>
      </c>
    </row>
    <row r="214" spans="1:10" s="11" customFormat="1" ht="12.75">
      <c r="A214" s="7" t="s">
        <v>271</v>
      </c>
      <c r="B214" s="7" t="s">
        <v>281</v>
      </c>
      <c r="C214" s="8">
        <v>43930</v>
      </c>
      <c r="D214" s="9">
        <v>2805103635</v>
      </c>
      <c r="E214" s="10">
        <v>57.71</v>
      </c>
      <c r="F214" s="8">
        <v>43960</v>
      </c>
      <c r="G214" s="8">
        <v>43958</v>
      </c>
      <c r="H214" s="10">
        <v>57.71</v>
      </c>
      <c r="I214" s="9">
        <v>-2</v>
      </c>
      <c r="J214" s="10">
        <v>-115.42</v>
      </c>
    </row>
    <row r="215" spans="1:10" s="11" customFormat="1" ht="12.75">
      <c r="A215" s="7" t="s">
        <v>271</v>
      </c>
      <c r="B215" s="7" t="s">
        <v>282</v>
      </c>
      <c r="C215" s="8">
        <v>43930</v>
      </c>
      <c r="D215" s="9">
        <v>2805111804</v>
      </c>
      <c r="E215" s="10">
        <v>247.34</v>
      </c>
      <c r="F215" s="8">
        <v>43960</v>
      </c>
      <c r="G215" s="8">
        <v>43964</v>
      </c>
      <c r="H215" s="10">
        <v>247.34</v>
      </c>
      <c r="I215" s="9">
        <v>4</v>
      </c>
      <c r="J215" s="10">
        <v>989.36</v>
      </c>
    </row>
    <row r="216" spans="1:10" s="11" customFormat="1" ht="12.75">
      <c r="A216" s="7" t="s">
        <v>271</v>
      </c>
      <c r="B216" s="7" t="s">
        <v>283</v>
      </c>
      <c r="C216" s="8">
        <v>43930</v>
      </c>
      <c r="D216" s="9">
        <v>2805125711</v>
      </c>
      <c r="E216" s="10">
        <v>11.25</v>
      </c>
      <c r="F216" s="8">
        <v>43960</v>
      </c>
      <c r="G216" s="8">
        <v>43958</v>
      </c>
      <c r="H216" s="10">
        <v>11.25</v>
      </c>
      <c r="I216" s="9">
        <v>-2</v>
      </c>
      <c r="J216" s="10">
        <v>-22.5</v>
      </c>
    </row>
    <row r="217" spans="1:10" s="11" customFormat="1" ht="12.75">
      <c r="A217" s="7" t="s">
        <v>271</v>
      </c>
      <c r="B217" s="7" t="s">
        <v>284</v>
      </c>
      <c r="C217" s="8">
        <v>43931</v>
      </c>
      <c r="D217" s="9">
        <v>2831913462</v>
      </c>
      <c r="E217" s="10">
        <v>218.1</v>
      </c>
      <c r="F217" s="8">
        <v>43965</v>
      </c>
      <c r="G217" s="8">
        <v>43944</v>
      </c>
      <c r="H217" s="10">
        <v>218.1</v>
      </c>
      <c r="I217" s="9">
        <v>-21</v>
      </c>
      <c r="J217" s="10">
        <v>-4580.1</v>
      </c>
    </row>
    <row r="218" spans="1:10" s="11" customFormat="1" ht="12.75">
      <c r="A218" s="7" t="s">
        <v>271</v>
      </c>
      <c r="B218" s="7" t="s">
        <v>285</v>
      </c>
      <c r="C218" s="8">
        <v>43931</v>
      </c>
      <c r="D218" s="9">
        <v>2831922083</v>
      </c>
      <c r="E218" s="10">
        <v>275.98</v>
      </c>
      <c r="F218" s="8">
        <v>43965</v>
      </c>
      <c r="G218" s="8">
        <v>43949</v>
      </c>
      <c r="H218" s="10">
        <v>275.98</v>
      </c>
      <c r="I218" s="9">
        <v>-16</v>
      </c>
      <c r="J218" s="10">
        <v>-4415.68</v>
      </c>
    </row>
    <row r="219" spans="1:10" s="11" customFormat="1" ht="12.75">
      <c r="A219" s="7" t="s">
        <v>271</v>
      </c>
      <c r="B219" s="7" t="s">
        <v>286</v>
      </c>
      <c r="C219" s="8">
        <v>43931</v>
      </c>
      <c r="D219" s="9">
        <v>2831924591</v>
      </c>
      <c r="E219" s="10">
        <v>1197.24</v>
      </c>
      <c r="F219" s="8">
        <v>43965</v>
      </c>
      <c r="G219" s="8">
        <v>43985</v>
      </c>
      <c r="H219" s="10">
        <v>1197.24</v>
      </c>
      <c r="I219" s="9">
        <v>20</v>
      </c>
      <c r="J219" s="10">
        <v>23944.8</v>
      </c>
    </row>
    <row r="220" spans="1:10" s="11" customFormat="1" ht="12.75">
      <c r="A220" s="7" t="s">
        <v>271</v>
      </c>
      <c r="B220" s="7" t="s">
        <v>287</v>
      </c>
      <c r="C220" s="8">
        <v>43931</v>
      </c>
      <c r="D220" s="9">
        <v>2831927111</v>
      </c>
      <c r="E220" s="10">
        <v>50.89</v>
      </c>
      <c r="F220" s="8">
        <v>43965</v>
      </c>
      <c r="G220" s="8">
        <v>43949</v>
      </c>
      <c r="H220" s="10">
        <v>50.89</v>
      </c>
      <c r="I220" s="9">
        <v>-16</v>
      </c>
      <c r="J220" s="10">
        <v>-814.24</v>
      </c>
    </row>
    <row r="221" spans="1:10" s="11" customFormat="1" ht="12.75">
      <c r="A221" s="7" t="s">
        <v>271</v>
      </c>
      <c r="B221" s="7" t="s">
        <v>288</v>
      </c>
      <c r="C221" s="8">
        <v>43931</v>
      </c>
      <c r="D221" s="9">
        <v>2831928832</v>
      </c>
      <c r="E221" s="10">
        <v>144.18</v>
      </c>
      <c r="F221" s="8">
        <v>43965</v>
      </c>
      <c r="G221" s="8">
        <v>43949</v>
      </c>
      <c r="H221" s="10">
        <v>144.18</v>
      </c>
      <c r="I221" s="9">
        <v>-16</v>
      </c>
      <c r="J221" s="10">
        <v>-2306.88</v>
      </c>
    </row>
    <row r="222" spans="1:10" s="11" customFormat="1" ht="12.75">
      <c r="A222" s="7" t="s">
        <v>271</v>
      </c>
      <c r="B222" s="7" t="s">
        <v>289</v>
      </c>
      <c r="C222" s="8">
        <v>43963</v>
      </c>
      <c r="D222" s="9">
        <v>2950123149</v>
      </c>
      <c r="E222" s="10">
        <v>38.19</v>
      </c>
      <c r="F222" s="8">
        <v>43994</v>
      </c>
      <c r="G222" s="8">
        <v>44006</v>
      </c>
      <c r="H222" s="10">
        <v>38.19</v>
      </c>
      <c r="I222" s="9">
        <v>12</v>
      </c>
      <c r="J222" s="10">
        <v>458.28</v>
      </c>
    </row>
    <row r="223" spans="1:10" s="11" customFormat="1" ht="12.75">
      <c r="A223" s="7" t="s">
        <v>271</v>
      </c>
      <c r="B223" s="7" t="s">
        <v>290</v>
      </c>
      <c r="C223" s="8">
        <v>43963</v>
      </c>
      <c r="D223" s="9">
        <v>2950126678</v>
      </c>
      <c r="E223" s="10">
        <v>66.66</v>
      </c>
      <c r="F223" s="8">
        <v>43994</v>
      </c>
      <c r="G223" s="8">
        <v>43986</v>
      </c>
      <c r="H223" s="10">
        <v>66.66</v>
      </c>
      <c r="I223" s="9">
        <v>-8</v>
      </c>
      <c r="J223" s="10">
        <v>-533.28</v>
      </c>
    </row>
    <row r="224" spans="1:10" s="11" customFormat="1" ht="12.75">
      <c r="A224" s="7" t="s">
        <v>291</v>
      </c>
      <c r="B224" s="7" t="s">
        <v>292</v>
      </c>
      <c r="C224" s="8">
        <v>43890</v>
      </c>
      <c r="D224" s="9">
        <v>2605106415</v>
      </c>
      <c r="E224" s="10">
        <v>69.2</v>
      </c>
      <c r="F224" s="8">
        <v>43951</v>
      </c>
      <c r="G224" s="8">
        <v>43928</v>
      </c>
      <c r="H224" s="10">
        <v>69.2</v>
      </c>
      <c r="I224" s="9">
        <v>-23</v>
      </c>
      <c r="J224" s="10">
        <v>-1591.6</v>
      </c>
    </row>
    <row r="225" spans="1:10" s="11" customFormat="1" ht="12.75">
      <c r="A225" s="7" t="s">
        <v>291</v>
      </c>
      <c r="B225" s="7" t="s">
        <v>293</v>
      </c>
      <c r="C225" s="8">
        <v>43921</v>
      </c>
      <c r="D225" s="9">
        <v>2760678830</v>
      </c>
      <c r="E225" s="10">
        <v>137.1</v>
      </c>
      <c r="F225" s="8">
        <v>43982</v>
      </c>
      <c r="G225" s="8">
        <v>43963</v>
      </c>
      <c r="H225" s="10">
        <v>137.1</v>
      </c>
      <c r="I225" s="9">
        <v>-19</v>
      </c>
      <c r="J225" s="10">
        <v>-2604.9</v>
      </c>
    </row>
    <row r="226" spans="1:10" s="11" customFormat="1" ht="12.75">
      <c r="A226" s="7" t="s">
        <v>291</v>
      </c>
      <c r="B226" s="7" t="s">
        <v>294</v>
      </c>
      <c r="C226" s="8">
        <v>43951</v>
      </c>
      <c r="D226" s="9">
        <v>2891755637</v>
      </c>
      <c r="E226" s="10">
        <v>158.55</v>
      </c>
      <c r="F226" s="8">
        <v>44012</v>
      </c>
      <c r="G226" s="8">
        <v>44012</v>
      </c>
      <c r="H226" s="10">
        <v>158.55</v>
      </c>
      <c r="I226" s="9">
        <v>0</v>
      </c>
      <c r="J226" s="10">
        <v>0</v>
      </c>
    </row>
    <row r="227" spans="1:10" s="11" customFormat="1" ht="12.75">
      <c r="A227" s="7" t="s">
        <v>295</v>
      </c>
      <c r="B227" s="7" t="s">
        <v>296</v>
      </c>
      <c r="C227" s="8">
        <v>43899</v>
      </c>
      <c r="D227" s="9">
        <v>2712279692</v>
      </c>
      <c r="E227" s="10">
        <v>577.4</v>
      </c>
      <c r="F227" s="8">
        <v>43938</v>
      </c>
      <c r="G227" s="8">
        <v>43937</v>
      </c>
      <c r="H227" s="10">
        <v>577.4</v>
      </c>
      <c r="I227" s="9">
        <v>-1</v>
      </c>
      <c r="J227" s="10">
        <v>-577.4</v>
      </c>
    </row>
    <row r="228" spans="1:10" s="11" customFormat="1" ht="12.75">
      <c r="A228" s="7" t="s">
        <v>295</v>
      </c>
      <c r="B228" s="7" t="s">
        <v>297</v>
      </c>
      <c r="C228" s="8">
        <v>43923</v>
      </c>
      <c r="D228" s="9">
        <v>2782394830</v>
      </c>
      <c r="E228" s="10">
        <v>169.4</v>
      </c>
      <c r="F228" s="8">
        <v>43982</v>
      </c>
      <c r="G228" s="8">
        <v>43979</v>
      </c>
      <c r="H228" s="10">
        <v>169.4</v>
      </c>
      <c r="I228" s="9">
        <v>-3</v>
      </c>
      <c r="J228" s="10">
        <v>-508.2</v>
      </c>
    </row>
    <row r="229" spans="1:10" s="11" customFormat="1" ht="12.75">
      <c r="A229" s="7" t="s">
        <v>295</v>
      </c>
      <c r="B229" s="7" t="s">
        <v>298</v>
      </c>
      <c r="C229" s="8">
        <v>43949</v>
      </c>
      <c r="D229" s="9">
        <v>2943729020</v>
      </c>
      <c r="E229" s="10">
        <v>169.4</v>
      </c>
      <c r="F229" s="8">
        <v>43993</v>
      </c>
      <c r="G229" s="8">
        <v>43977</v>
      </c>
      <c r="H229" s="10">
        <v>169.4</v>
      </c>
      <c r="I229" s="9">
        <v>-16</v>
      </c>
      <c r="J229" s="10">
        <v>-2710.4</v>
      </c>
    </row>
    <row r="230" spans="1:10" s="11" customFormat="1" ht="12.75">
      <c r="A230" s="7" t="s">
        <v>295</v>
      </c>
      <c r="B230" s="7" t="s">
        <v>299</v>
      </c>
      <c r="C230" s="8">
        <v>43971</v>
      </c>
      <c r="D230" s="9">
        <v>3021953331</v>
      </c>
      <c r="E230" s="10">
        <v>169.4</v>
      </c>
      <c r="F230" s="8">
        <v>44012</v>
      </c>
      <c r="G230" s="8">
        <v>44012</v>
      </c>
      <c r="H230" s="10">
        <v>169.4</v>
      </c>
      <c r="I230" s="9">
        <v>0</v>
      </c>
      <c r="J230" s="10">
        <v>0</v>
      </c>
    </row>
    <row r="231" spans="1:10" s="11" customFormat="1" ht="12.75">
      <c r="A231" s="7" t="s">
        <v>300</v>
      </c>
      <c r="B231" s="7" t="s">
        <v>301</v>
      </c>
      <c r="C231" s="8">
        <v>43872</v>
      </c>
      <c r="D231" s="9">
        <v>2502316862</v>
      </c>
      <c r="E231" s="10">
        <v>431.92</v>
      </c>
      <c r="F231" s="8">
        <v>43903</v>
      </c>
      <c r="G231" s="8">
        <v>44012</v>
      </c>
      <c r="H231" s="10">
        <v>431.92</v>
      </c>
      <c r="I231" s="9">
        <v>109</v>
      </c>
      <c r="J231" s="10">
        <v>47079.28</v>
      </c>
    </row>
    <row r="232" spans="1:10" s="11" customFormat="1" ht="12.75">
      <c r="A232" s="7" t="s">
        <v>302</v>
      </c>
      <c r="B232" s="7" t="s">
        <v>303</v>
      </c>
      <c r="C232" s="8">
        <v>43951</v>
      </c>
      <c r="D232" s="9">
        <v>2903059639</v>
      </c>
      <c r="E232" s="10">
        <v>737.75</v>
      </c>
      <c r="F232" s="8">
        <v>43986</v>
      </c>
      <c r="G232" s="8">
        <v>43980</v>
      </c>
      <c r="H232" s="10">
        <v>737.75</v>
      </c>
      <c r="I232" s="9">
        <v>-6</v>
      </c>
      <c r="J232" s="10">
        <v>-4426.5</v>
      </c>
    </row>
    <row r="233" spans="1:10" s="11" customFormat="1" ht="12.75">
      <c r="A233" s="7" t="s">
        <v>304</v>
      </c>
      <c r="B233" s="7" t="s">
        <v>305</v>
      </c>
      <c r="C233" s="8">
        <v>43921</v>
      </c>
      <c r="D233" s="9">
        <v>2780533539</v>
      </c>
      <c r="E233" s="10">
        <v>28351.93</v>
      </c>
      <c r="F233" s="8">
        <v>43982</v>
      </c>
      <c r="G233" s="8">
        <v>43979</v>
      </c>
      <c r="H233" s="10">
        <v>28351.93</v>
      </c>
      <c r="I233" s="9">
        <v>-3</v>
      </c>
      <c r="J233" s="10">
        <v>-85055.79</v>
      </c>
    </row>
    <row r="234" spans="1:10" s="11" customFormat="1" ht="12.75">
      <c r="A234" s="7" t="s">
        <v>306</v>
      </c>
      <c r="B234" s="7" t="s">
        <v>307</v>
      </c>
      <c r="C234" s="8">
        <v>43958</v>
      </c>
      <c r="D234" s="9">
        <v>2914660460</v>
      </c>
      <c r="E234" s="10">
        <v>1147.54</v>
      </c>
      <c r="F234" s="8">
        <v>43988</v>
      </c>
      <c r="G234" s="8">
        <v>43983</v>
      </c>
      <c r="H234" s="10">
        <v>1147.54</v>
      </c>
      <c r="I234" s="9">
        <v>-5</v>
      </c>
      <c r="J234" s="10">
        <v>-5737.7</v>
      </c>
    </row>
    <row r="235" spans="1:10" s="11" customFormat="1" ht="12.75">
      <c r="A235" s="7" t="s">
        <v>308</v>
      </c>
      <c r="B235" s="7" t="s">
        <v>309</v>
      </c>
      <c r="C235" s="8">
        <v>43914</v>
      </c>
      <c r="D235" s="9">
        <v>2728311474</v>
      </c>
      <c r="E235" s="10">
        <v>1930</v>
      </c>
      <c r="F235" s="8">
        <v>43951</v>
      </c>
      <c r="G235" s="8">
        <v>43950</v>
      </c>
      <c r="H235" s="10">
        <v>1930</v>
      </c>
      <c r="I235" s="9">
        <v>-1</v>
      </c>
      <c r="J235" s="10">
        <v>-1930</v>
      </c>
    </row>
    <row r="236" spans="1:10" s="11" customFormat="1" ht="12.75">
      <c r="A236" s="7" t="s">
        <v>308</v>
      </c>
      <c r="B236" s="7" t="s">
        <v>310</v>
      </c>
      <c r="C236" s="8">
        <v>43914</v>
      </c>
      <c r="D236" s="9">
        <v>2728312629</v>
      </c>
      <c r="E236" s="10">
        <v>1930</v>
      </c>
      <c r="F236" s="8">
        <v>43951</v>
      </c>
      <c r="G236" s="8">
        <v>43950</v>
      </c>
      <c r="H236" s="10">
        <v>1930</v>
      </c>
      <c r="I236" s="9">
        <v>-1</v>
      </c>
      <c r="J236" s="10">
        <v>-1930</v>
      </c>
    </row>
    <row r="237" spans="1:10" s="11" customFormat="1" ht="12.75">
      <c r="A237" s="7" t="s">
        <v>308</v>
      </c>
      <c r="B237" s="7" t="s">
        <v>311</v>
      </c>
      <c r="C237" s="8">
        <v>43914</v>
      </c>
      <c r="D237" s="9">
        <v>2728316641</v>
      </c>
      <c r="E237" s="10">
        <v>1930</v>
      </c>
      <c r="F237" s="8">
        <v>43951</v>
      </c>
      <c r="G237" s="8">
        <v>43950</v>
      </c>
      <c r="H237" s="10">
        <v>1930</v>
      </c>
      <c r="I237" s="9">
        <v>-1</v>
      </c>
      <c r="J237" s="10">
        <v>-1930</v>
      </c>
    </row>
    <row r="238" spans="1:10" s="11" customFormat="1" ht="12.75">
      <c r="A238" s="7" t="s">
        <v>312</v>
      </c>
      <c r="B238" s="7" t="s">
        <v>313</v>
      </c>
      <c r="C238" s="8">
        <v>43878</v>
      </c>
      <c r="D238" s="9">
        <v>2553648552</v>
      </c>
      <c r="E238" s="10">
        <v>813.28</v>
      </c>
      <c r="F238" s="8">
        <v>43911</v>
      </c>
      <c r="G238" s="8">
        <v>43963</v>
      </c>
      <c r="H238" s="10">
        <v>813.28</v>
      </c>
      <c r="I238" s="9">
        <v>52</v>
      </c>
      <c r="J238" s="10">
        <v>42290.56</v>
      </c>
    </row>
    <row r="239" spans="1:10" s="11" customFormat="1" ht="12.75">
      <c r="A239" s="7" t="s">
        <v>312</v>
      </c>
      <c r="B239" s="7" t="s">
        <v>314</v>
      </c>
      <c r="C239" s="8">
        <v>43906</v>
      </c>
      <c r="D239" s="9">
        <v>2730168329</v>
      </c>
      <c r="E239" s="10">
        <v>813.28</v>
      </c>
      <c r="F239" s="8">
        <v>43951</v>
      </c>
      <c r="G239" s="8">
        <v>43963</v>
      </c>
      <c r="H239" s="10">
        <v>813.28</v>
      </c>
      <c r="I239" s="9">
        <v>12</v>
      </c>
      <c r="J239" s="10">
        <v>9759.36</v>
      </c>
    </row>
    <row r="240" spans="1:10" s="11" customFormat="1" ht="12.75">
      <c r="A240" s="7" t="s">
        <v>312</v>
      </c>
      <c r="B240" s="7" t="s">
        <v>315</v>
      </c>
      <c r="C240" s="8">
        <v>43941</v>
      </c>
      <c r="D240" s="9">
        <v>2865615782</v>
      </c>
      <c r="E240" s="10">
        <v>813.28</v>
      </c>
      <c r="F240" s="8">
        <v>43982</v>
      </c>
      <c r="G240" s="8">
        <v>43965</v>
      </c>
      <c r="H240" s="10">
        <v>813.28</v>
      </c>
      <c r="I240" s="9">
        <v>-17</v>
      </c>
      <c r="J240" s="10">
        <v>-13825.76</v>
      </c>
    </row>
    <row r="241" spans="1:10" s="11" customFormat="1" ht="12.75">
      <c r="A241" s="7" t="s">
        <v>312</v>
      </c>
      <c r="B241" s="7" t="s">
        <v>316</v>
      </c>
      <c r="C241" s="8">
        <v>43969</v>
      </c>
      <c r="D241" s="9">
        <v>2997059017</v>
      </c>
      <c r="E241" s="10">
        <v>813.28</v>
      </c>
      <c r="F241" s="8">
        <v>44012</v>
      </c>
      <c r="G241" s="8">
        <v>44005</v>
      </c>
      <c r="H241" s="10">
        <v>813.28</v>
      </c>
      <c r="I241" s="9">
        <v>-7</v>
      </c>
      <c r="J241" s="10">
        <v>-5692.96</v>
      </c>
    </row>
    <row r="242" spans="1:10" s="11" customFormat="1" ht="12.75">
      <c r="A242" s="7" t="s">
        <v>317</v>
      </c>
      <c r="B242" s="7" t="s">
        <v>318</v>
      </c>
      <c r="C242" s="8">
        <v>43894</v>
      </c>
      <c r="D242" s="9">
        <v>2622754744</v>
      </c>
      <c r="E242" s="10">
        <v>1000</v>
      </c>
      <c r="F242" s="8">
        <v>43924</v>
      </c>
      <c r="G242" s="8">
        <v>43985</v>
      </c>
      <c r="H242" s="10">
        <v>1000</v>
      </c>
      <c r="I242" s="9">
        <v>61</v>
      </c>
      <c r="J242" s="10">
        <v>61000</v>
      </c>
    </row>
    <row r="243" spans="1:10" s="11" customFormat="1" ht="12.75">
      <c r="A243" s="7" t="s">
        <v>319</v>
      </c>
      <c r="B243" s="7" t="s">
        <v>320</v>
      </c>
      <c r="C243" s="8">
        <v>43861</v>
      </c>
      <c r="D243" s="9">
        <v>2502042089</v>
      </c>
      <c r="E243" s="10">
        <v>324</v>
      </c>
      <c r="F243" s="8">
        <v>43903</v>
      </c>
      <c r="G243" s="8">
        <v>43937</v>
      </c>
      <c r="H243" s="10">
        <v>324</v>
      </c>
      <c r="I243" s="9">
        <v>34</v>
      </c>
      <c r="J243" s="10">
        <v>11016</v>
      </c>
    </row>
    <row r="244" spans="1:10" s="11" customFormat="1" ht="12.75">
      <c r="A244" s="7" t="s">
        <v>319</v>
      </c>
      <c r="B244" s="7" t="s">
        <v>321</v>
      </c>
      <c r="C244" s="8">
        <v>43890</v>
      </c>
      <c r="D244" s="9">
        <v>2642631874</v>
      </c>
      <c r="E244" s="10">
        <v>595</v>
      </c>
      <c r="F244" s="8">
        <v>43950</v>
      </c>
      <c r="G244" s="8">
        <v>43949</v>
      </c>
      <c r="H244" s="10">
        <v>595</v>
      </c>
      <c r="I244" s="9">
        <v>-1</v>
      </c>
      <c r="J244" s="10">
        <v>-595</v>
      </c>
    </row>
    <row r="245" spans="1:10" s="11" customFormat="1" ht="12.75">
      <c r="A245" s="7" t="s">
        <v>319</v>
      </c>
      <c r="B245" s="7" t="s">
        <v>322</v>
      </c>
      <c r="C245" s="8">
        <v>43890</v>
      </c>
      <c r="D245" s="9">
        <v>2642632023</v>
      </c>
      <c r="E245" s="10">
        <v>500</v>
      </c>
      <c r="F245" s="8">
        <v>43950</v>
      </c>
      <c r="G245" s="8">
        <v>43949</v>
      </c>
      <c r="H245" s="10">
        <v>500</v>
      </c>
      <c r="I245" s="9">
        <v>-1</v>
      </c>
      <c r="J245" s="10">
        <v>-500</v>
      </c>
    </row>
    <row r="246" spans="1:10" s="11" customFormat="1" ht="12.75">
      <c r="A246" s="7" t="s">
        <v>319</v>
      </c>
      <c r="B246" s="7" t="s">
        <v>323</v>
      </c>
      <c r="C246" s="8">
        <v>43969</v>
      </c>
      <c r="D246" s="9">
        <v>2980045577</v>
      </c>
      <c r="E246" s="10">
        <v>390</v>
      </c>
      <c r="F246" s="8">
        <v>44012</v>
      </c>
      <c r="G246" s="8">
        <v>44012</v>
      </c>
      <c r="H246" s="10">
        <v>390</v>
      </c>
      <c r="I246" s="9">
        <v>0</v>
      </c>
      <c r="J246" s="10">
        <v>0</v>
      </c>
    </row>
    <row r="247" spans="1:10" s="11" customFormat="1" ht="12.75">
      <c r="A247" s="7" t="s">
        <v>324</v>
      </c>
      <c r="B247" s="7" t="s">
        <v>325</v>
      </c>
      <c r="C247" s="8">
        <v>43936</v>
      </c>
      <c r="D247" s="9">
        <v>2836284561</v>
      </c>
      <c r="E247" s="10">
        <v>603.81</v>
      </c>
      <c r="F247" s="8">
        <v>43966</v>
      </c>
      <c r="G247" s="8">
        <v>43972</v>
      </c>
      <c r="H247" s="10">
        <v>603.81</v>
      </c>
      <c r="I247" s="9">
        <v>6</v>
      </c>
      <c r="J247" s="10">
        <v>3622.86</v>
      </c>
    </row>
    <row r="248" spans="1:10" s="11" customFormat="1" ht="12.75">
      <c r="A248" s="7" t="s">
        <v>326</v>
      </c>
      <c r="B248" s="7" t="s">
        <v>327</v>
      </c>
      <c r="C248" s="8">
        <v>43921</v>
      </c>
      <c r="D248" s="9">
        <v>2831634793</v>
      </c>
      <c r="E248" s="10">
        <v>8993.86</v>
      </c>
      <c r="F248" s="8">
        <v>43965</v>
      </c>
      <c r="G248" s="8">
        <v>43965</v>
      </c>
      <c r="H248" s="10">
        <v>8993.86</v>
      </c>
      <c r="I248" s="9">
        <v>0</v>
      </c>
      <c r="J248" s="10">
        <v>0</v>
      </c>
    </row>
    <row r="249" spans="1:10" s="11" customFormat="1" ht="12.75">
      <c r="A249" s="7" t="s">
        <v>328</v>
      </c>
      <c r="B249" s="7" t="s">
        <v>329</v>
      </c>
      <c r="C249" s="8">
        <v>43972</v>
      </c>
      <c r="D249" s="9">
        <v>3027273134</v>
      </c>
      <c r="E249" s="10">
        <v>59.88</v>
      </c>
      <c r="F249" s="8">
        <v>44009</v>
      </c>
      <c r="G249" s="8">
        <v>44006</v>
      </c>
      <c r="H249" s="10">
        <v>59.88</v>
      </c>
      <c r="I249" s="9">
        <v>-3</v>
      </c>
      <c r="J249" s="10">
        <v>-179.64</v>
      </c>
    </row>
    <row r="250" spans="1:10" s="11" customFormat="1" ht="12.75">
      <c r="A250" s="7" t="s">
        <v>330</v>
      </c>
      <c r="B250" s="7" t="s">
        <v>331</v>
      </c>
      <c r="C250" s="8">
        <v>43959</v>
      </c>
      <c r="D250" s="9">
        <v>2922559217</v>
      </c>
      <c r="E250" s="10">
        <v>3642.16</v>
      </c>
      <c r="F250" s="8">
        <v>43989</v>
      </c>
      <c r="G250" s="8">
        <v>43973</v>
      </c>
      <c r="H250" s="10">
        <v>3642.16</v>
      </c>
      <c r="I250" s="9">
        <v>-16</v>
      </c>
      <c r="J250" s="10">
        <v>-58274.56</v>
      </c>
    </row>
    <row r="251" spans="1:10" s="11" customFormat="1" ht="12.75">
      <c r="A251" s="7" t="s">
        <v>332</v>
      </c>
      <c r="B251" s="7" t="s">
        <v>333</v>
      </c>
      <c r="C251" s="8">
        <v>43921</v>
      </c>
      <c r="D251" s="9">
        <v>2802622082</v>
      </c>
      <c r="E251" s="10">
        <v>3465</v>
      </c>
      <c r="F251" s="8">
        <v>43960</v>
      </c>
      <c r="G251" s="8">
        <v>43950</v>
      </c>
      <c r="H251" s="10">
        <v>3465</v>
      </c>
      <c r="I251" s="9">
        <v>-10</v>
      </c>
      <c r="J251" s="10">
        <v>-34650</v>
      </c>
    </row>
    <row r="252" spans="1:10" s="11" customFormat="1" ht="12.75">
      <c r="A252" s="7" t="s">
        <v>334</v>
      </c>
      <c r="B252" s="7" t="s">
        <v>335</v>
      </c>
      <c r="C252" s="8">
        <v>43893</v>
      </c>
      <c r="D252" s="9">
        <v>2666345734</v>
      </c>
      <c r="E252" s="10">
        <v>2160</v>
      </c>
      <c r="F252" s="8">
        <v>43930</v>
      </c>
      <c r="G252" s="8">
        <v>43964</v>
      </c>
      <c r="H252" s="10">
        <v>2160</v>
      </c>
      <c r="I252" s="9">
        <v>34</v>
      </c>
      <c r="J252" s="10">
        <v>73440</v>
      </c>
    </row>
    <row r="253" spans="1:10" s="11" customFormat="1" ht="12.75">
      <c r="A253" s="7" t="s">
        <v>336</v>
      </c>
      <c r="B253" s="7" t="s">
        <v>337</v>
      </c>
      <c r="C253" s="8">
        <v>43950</v>
      </c>
      <c r="D253" s="9">
        <v>2923092148</v>
      </c>
      <c r="E253" s="10">
        <v>35</v>
      </c>
      <c r="F253" s="8">
        <v>43989</v>
      </c>
      <c r="G253" s="8">
        <v>43972</v>
      </c>
      <c r="H253" s="10">
        <v>35</v>
      </c>
      <c r="I253" s="9">
        <v>-17</v>
      </c>
      <c r="J253" s="10">
        <v>-595</v>
      </c>
    </row>
    <row r="254" spans="1:10" s="11" customFormat="1" ht="12.75">
      <c r="A254" s="7" t="s">
        <v>336</v>
      </c>
      <c r="B254" s="7" t="s">
        <v>338</v>
      </c>
      <c r="C254" s="8">
        <v>43950</v>
      </c>
      <c r="D254" s="9">
        <v>2923199247</v>
      </c>
      <c r="E254" s="10">
        <v>35</v>
      </c>
      <c r="F254" s="8">
        <v>43989</v>
      </c>
      <c r="G254" s="8">
        <v>43972</v>
      </c>
      <c r="H254" s="10">
        <v>35</v>
      </c>
      <c r="I254" s="9">
        <v>-17</v>
      </c>
      <c r="J254" s="10">
        <v>-595</v>
      </c>
    </row>
    <row r="255" spans="1:10" s="11" customFormat="1" ht="12.75">
      <c r="A255" s="7" t="s">
        <v>336</v>
      </c>
      <c r="B255" s="7" t="s">
        <v>339</v>
      </c>
      <c r="C255" s="8">
        <v>43950</v>
      </c>
      <c r="D255" s="9">
        <v>2923225411</v>
      </c>
      <c r="E255" s="10">
        <v>35</v>
      </c>
      <c r="F255" s="8">
        <v>43989</v>
      </c>
      <c r="G255" s="8">
        <v>43972</v>
      </c>
      <c r="H255" s="10">
        <v>35</v>
      </c>
      <c r="I255" s="9">
        <v>-17</v>
      </c>
      <c r="J255" s="10">
        <v>-595</v>
      </c>
    </row>
    <row r="256" spans="1:10" s="11" customFormat="1" ht="12.75">
      <c r="A256" s="7" t="s">
        <v>336</v>
      </c>
      <c r="B256" s="7" t="s">
        <v>340</v>
      </c>
      <c r="C256" s="8">
        <v>43950</v>
      </c>
      <c r="D256" s="9">
        <v>2923298165</v>
      </c>
      <c r="E256" s="10">
        <v>508.22</v>
      </c>
      <c r="F256" s="8">
        <v>43989</v>
      </c>
      <c r="G256" s="8">
        <v>43972</v>
      </c>
      <c r="H256" s="10">
        <v>508.22</v>
      </c>
      <c r="I256" s="9">
        <v>-17</v>
      </c>
      <c r="J256" s="10">
        <v>-8639.74</v>
      </c>
    </row>
    <row r="257" spans="1:10" s="11" customFormat="1" ht="12.75">
      <c r="A257" s="7" t="s">
        <v>336</v>
      </c>
      <c r="B257" s="7" t="s">
        <v>341</v>
      </c>
      <c r="C257" s="8">
        <v>43950</v>
      </c>
      <c r="D257" s="9">
        <v>2923339550</v>
      </c>
      <c r="E257" s="10">
        <v>83.4</v>
      </c>
      <c r="F257" s="8">
        <v>43989</v>
      </c>
      <c r="G257" s="8">
        <v>43972</v>
      </c>
      <c r="H257" s="10">
        <v>83.4</v>
      </c>
      <c r="I257" s="9">
        <v>-17</v>
      </c>
      <c r="J257" s="10">
        <v>-1417.8</v>
      </c>
    </row>
    <row r="258" spans="1:10" s="11" customFormat="1" ht="12.75">
      <c r="A258" s="7" t="s">
        <v>336</v>
      </c>
      <c r="B258" s="7" t="s">
        <v>342</v>
      </c>
      <c r="C258" s="8">
        <v>43776</v>
      </c>
      <c r="D258" s="9">
        <v>2984236180</v>
      </c>
      <c r="E258" s="10">
        <v>260.11</v>
      </c>
      <c r="F258" s="8">
        <v>44001</v>
      </c>
      <c r="G258" s="8">
        <v>44012</v>
      </c>
      <c r="H258" s="10">
        <v>260.11</v>
      </c>
      <c r="I258" s="9">
        <v>11</v>
      </c>
      <c r="J258" s="10">
        <v>2861.21</v>
      </c>
    </row>
    <row r="259" spans="1:10" s="11" customFormat="1" ht="12.75">
      <c r="A259" s="7" t="s">
        <v>336</v>
      </c>
      <c r="B259" s="7" t="s">
        <v>343</v>
      </c>
      <c r="C259" s="8">
        <v>43812</v>
      </c>
      <c r="D259" s="9">
        <v>2984511414</v>
      </c>
      <c r="E259" s="10">
        <v>56.66</v>
      </c>
      <c r="F259" s="8">
        <v>44001</v>
      </c>
      <c r="G259" s="8">
        <v>44001</v>
      </c>
      <c r="H259" s="10">
        <v>56.66</v>
      </c>
      <c r="I259" s="9">
        <v>0</v>
      </c>
      <c r="J259" s="10">
        <v>0</v>
      </c>
    </row>
    <row r="260" spans="1:10" s="11" customFormat="1" ht="12.75">
      <c r="A260" s="7" t="s">
        <v>344</v>
      </c>
      <c r="B260" s="7" t="s">
        <v>345</v>
      </c>
      <c r="C260" s="8">
        <v>43931</v>
      </c>
      <c r="D260" s="9">
        <v>2840636400</v>
      </c>
      <c r="E260" s="10">
        <v>200</v>
      </c>
      <c r="F260" s="8">
        <v>43982</v>
      </c>
      <c r="G260" s="8">
        <v>43980</v>
      </c>
      <c r="H260" s="10">
        <v>200</v>
      </c>
      <c r="I260" s="9">
        <v>-2</v>
      </c>
      <c r="J260" s="10">
        <v>-400</v>
      </c>
    </row>
    <row r="261" spans="1:10" s="11" customFormat="1" ht="12.75">
      <c r="A261" s="7" t="s">
        <v>346</v>
      </c>
      <c r="B261" s="7" t="s">
        <v>347</v>
      </c>
      <c r="C261" s="8">
        <v>43973</v>
      </c>
      <c r="D261" s="9">
        <v>3012356689</v>
      </c>
      <c r="E261" s="10">
        <v>102.67</v>
      </c>
      <c r="F261" s="8">
        <v>44033</v>
      </c>
      <c r="G261" s="8">
        <v>43983</v>
      </c>
      <c r="H261" s="10">
        <v>102.67</v>
      </c>
      <c r="I261" s="9">
        <v>-50</v>
      </c>
      <c r="J261" s="10">
        <v>-5133.5</v>
      </c>
    </row>
    <row r="262" spans="1:10" s="11" customFormat="1" ht="12.75">
      <c r="A262" s="7" t="s">
        <v>346</v>
      </c>
      <c r="B262" s="7" t="s">
        <v>348</v>
      </c>
      <c r="C262" s="8">
        <v>43973</v>
      </c>
      <c r="D262" s="9">
        <v>3012356707</v>
      </c>
      <c r="E262" s="10">
        <v>229.08</v>
      </c>
      <c r="F262" s="8">
        <v>44033</v>
      </c>
      <c r="G262" s="8">
        <v>43993</v>
      </c>
      <c r="H262" s="10">
        <v>229.08</v>
      </c>
      <c r="I262" s="9">
        <v>-40</v>
      </c>
      <c r="J262" s="10">
        <v>-9163.2</v>
      </c>
    </row>
    <row r="263" spans="1:10" s="11" customFormat="1" ht="12.75">
      <c r="A263" s="7" t="s">
        <v>349</v>
      </c>
      <c r="B263" s="7" t="s">
        <v>350</v>
      </c>
      <c r="C263" s="8">
        <v>43906</v>
      </c>
      <c r="D263" s="9">
        <v>2755044467</v>
      </c>
      <c r="E263" s="10">
        <v>541.75</v>
      </c>
      <c r="F263" s="8">
        <v>43951</v>
      </c>
      <c r="G263" s="8">
        <v>43950</v>
      </c>
      <c r="H263" s="10">
        <v>541.75</v>
      </c>
      <c r="I263" s="9">
        <v>-1</v>
      </c>
      <c r="J263" s="10">
        <v>-541.75</v>
      </c>
    </row>
    <row r="264" spans="1:10" s="11" customFormat="1" ht="12.75">
      <c r="A264" s="7" t="s">
        <v>349</v>
      </c>
      <c r="B264" s="7" t="s">
        <v>351</v>
      </c>
      <c r="C264" s="8">
        <v>43921</v>
      </c>
      <c r="D264" s="9">
        <v>2789161027</v>
      </c>
      <c r="E264" s="10">
        <v>1267.55</v>
      </c>
      <c r="F264" s="8">
        <v>43958</v>
      </c>
      <c r="G264" s="8">
        <v>43937</v>
      </c>
      <c r="H264" s="10">
        <v>1267.55</v>
      </c>
      <c r="I264" s="9">
        <v>-21</v>
      </c>
      <c r="J264" s="10">
        <v>-26618.55</v>
      </c>
    </row>
    <row r="265" spans="1:10" s="11" customFormat="1" ht="12.75">
      <c r="A265" s="7" t="s">
        <v>349</v>
      </c>
      <c r="B265" s="7" t="s">
        <v>352</v>
      </c>
      <c r="C265" s="8">
        <v>43951</v>
      </c>
      <c r="D265" s="9">
        <v>2900425533</v>
      </c>
      <c r="E265" s="10">
        <v>1045</v>
      </c>
      <c r="F265" s="8">
        <v>43985</v>
      </c>
      <c r="G265" s="8">
        <v>43956</v>
      </c>
      <c r="H265" s="10">
        <v>1045</v>
      </c>
      <c r="I265" s="9">
        <v>-29</v>
      </c>
      <c r="J265" s="10">
        <v>-30305</v>
      </c>
    </row>
    <row r="266" spans="1:10" s="11" customFormat="1" ht="12.75">
      <c r="A266" s="7" t="s">
        <v>349</v>
      </c>
      <c r="B266" s="7" t="s">
        <v>353</v>
      </c>
      <c r="C266" s="8">
        <v>43951</v>
      </c>
      <c r="D266" s="9">
        <v>2911547045</v>
      </c>
      <c r="E266" s="10">
        <v>397.05</v>
      </c>
      <c r="F266" s="8">
        <v>43987</v>
      </c>
      <c r="G266" s="8">
        <v>43990</v>
      </c>
      <c r="H266" s="10">
        <v>397.05</v>
      </c>
      <c r="I266" s="9">
        <v>3</v>
      </c>
      <c r="J266" s="10">
        <v>1191.15</v>
      </c>
    </row>
    <row r="267" spans="1:10" s="11" customFormat="1" ht="12.75">
      <c r="A267" s="7" t="s">
        <v>349</v>
      </c>
      <c r="B267" s="7" t="s">
        <v>354</v>
      </c>
      <c r="C267" s="8">
        <v>43982</v>
      </c>
      <c r="D267" s="9">
        <v>3099280486</v>
      </c>
      <c r="E267" s="10">
        <v>925.32</v>
      </c>
      <c r="F267" s="8">
        <v>44022</v>
      </c>
      <c r="G267" s="8">
        <v>44000</v>
      </c>
      <c r="H267" s="10">
        <v>925.32</v>
      </c>
      <c r="I267" s="9">
        <v>-22</v>
      </c>
      <c r="J267" s="10">
        <v>-20357.04</v>
      </c>
    </row>
    <row r="268" spans="1:10" s="11" customFormat="1" ht="12.75">
      <c r="A268" s="7" t="s">
        <v>355</v>
      </c>
      <c r="B268" s="7" t="s">
        <v>356</v>
      </c>
      <c r="C268" s="8">
        <v>43890</v>
      </c>
      <c r="D268" s="9">
        <v>2665941443</v>
      </c>
      <c r="E268" s="10">
        <v>3052.4</v>
      </c>
      <c r="F268" s="8">
        <v>43930</v>
      </c>
      <c r="G268" s="8">
        <v>43927</v>
      </c>
      <c r="H268" s="10">
        <v>3052.4</v>
      </c>
      <c r="I268" s="9">
        <v>-3</v>
      </c>
      <c r="J268" s="10">
        <v>-9157.2</v>
      </c>
    </row>
    <row r="269" spans="1:10" s="11" customFormat="1" ht="12.75">
      <c r="A269" s="7" t="s">
        <v>355</v>
      </c>
      <c r="B269" s="7" t="s">
        <v>357</v>
      </c>
      <c r="C269" s="8">
        <v>43921</v>
      </c>
      <c r="D269" s="9">
        <v>2792844211</v>
      </c>
      <c r="E269" s="10">
        <v>1482.85</v>
      </c>
      <c r="F269" s="8">
        <v>43958</v>
      </c>
      <c r="G269" s="8">
        <v>43938</v>
      </c>
      <c r="H269" s="10">
        <v>1482.85</v>
      </c>
      <c r="I269" s="9">
        <v>-20</v>
      </c>
      <c r="J269" s="10">
        <v>-29657</v>
      </c>
    </row>
    <row r="270" spans="1:10" s="11" customFormat="1" ht="12.75">
      <c r="A270" s="7" t="s">
        <v>355</v>
      </c>
      <c r="B270" s="7" t="s">
        <v>358</v>
      </c>
      <c r="C270" s="8">
        <v>43965</v>
      </c>
      <c r="D270" s="9">
        <v>2965547097</v>
      </c>
      <c r="E270" s="10">
        <v>128.66</v>
      </c>
      <c r="F270" s="8">
        <v>43996</v>
      </c>
      <c r="G270" s="8">
        <v>43972</v>
      </c>
      <c r="H270" s="10">
        <v>128.66</v>
      </c>
      <c r="I270" s="9">
        <v>-24</v>
      </c>
      <c r="J270" s="10">
        <v>-3087.84</v>
      </c>
    </row>
    <row r="271" spans="1:10" s="11" customFormat="1" ht="12.75">
      <c r="A271" s="7" t="s">
        <v>359</v>
      </c>
      <c r="B271" s="7" t="s">
        <v>360</v>
      </c>
      <c r="C271" s="8">
        <v>43890</v>
      </c>
      <c r="D271" s="9">
        <v>2607915444</v>
      </c>
      <c r="E271" s="10">
        <v>24815</v>
      </c>
      <c r="F271" s="8">
        <v>43922</v>
      </c>
      <c r="G271" s="8">
        <v>43922</v>
      </c>
      <c r="H271" s="10">
        <v>24815</v>
      </c>
      <c r="I271" s="9">
        <v>0</v>
      </c>
      <c r="J271" s="10">
        <v>0</v>
      </c>
    </row>
    <row r="272" spans="1:10" s="11" customFormat="1" ht="12.75">
      <c r="A272" s="7" t="s">
        <v>361</v>
      </c>
      <c r="B272" s="7" t="s">
        <v>362</v>
      </c>
      <c r="C272" s="8">
        <v>43896</v>
      </c>
      <c r="D272" s="9">
        <v>2640945527</v>
      </c>
      <c r="E272" s="10">
        <v>4016.64</v>
      </c>
      <c r="F272" s="8">
        <v>43926</v>
      </c>
      <c r="G272" s="8">
        <v>43924</v>
      </c>
      <c r="H272" s="10">
        <v>4016.64</v>
      </c>
      <c r="I272" s="9">
        <v>-2</v>
      </c>
      <c r="J272" s="10">
        <v>-8033.28</v>
      </c>
    </row>
    <row r="273" spans="1:10" s="11" customFormat="1" ht="12.75">
      <c r="A273" s="7" t="s">
        <v>363</v>
      </c>
      <c r="B273" s="7" t="s">
        <v>364</v>
      </c>
      <c r="C273" s="8">
        <v>43890</v>
      </c>
      <c r="D273" s="9">
        <v>2616471265</v>
      </c>
      <c r="E273" s="10">
        <v>119.82</v>
      </c>
      <c r="F273" s="8">
        <v>43924</v>
      </c>
      <c r="G273" s="8">
        <v>43924</v>
      </c>
      <c r="H273" s="10">
        <v>119.82</v>
      </c>
      <c r="I273" s="9">
        <v>0</v>
      </c>
      <c r="J273" s="10">
        <v>0</v>
      </c>
    </row>
    <row r="274" spans="1:10" s="11" customFormat="1" ht="12.75">
      <c r="A274" s="7" t="s">
        <v>363</v>
      </c>
      <c r="B274" s="7" t="s">
        <v>365</v>
      </c>
      <c r="C274" s="8">
        <v>43914</v>
      </c>
      <c r="D274" s="9">
        <v>2727916191</v>
      </c>
      <c r="E274" s="10">
        <v>96.63</v>
      </c>
      <c r="F274" s="8">
        <v>43944</v>
      </c>
      <c r="G274" s="8">
        <v>43964</v>
      </c>
      <c r="H274" s="10">
        <v>96.63</v>
      </c>
      <c r="I274" s="9">
        <v>20</v>
      </c>
      <c r="J274" s="10">
        <v>1932.6</v>
      </c>
    </row>
    <row r="275" spans="1:10" s="11" customFormat="1" ht="12.75">
      <c r="A275" s="7" t="s">
        <v>363</v>
      </c>
      <c r="B275" s="7" t="s">
        <v>366</v>
      </c>
      <c r="C275" s="8">
        <v>43951</v>
      </c>
      <c r="D275" s="9">
        <v>2914681029</v>
      </c>
      <c r="E275" s="10">
        <v>26.4</v>
      </c>
      <c r="F275" s="8">
        <v>43988</v>
      </c>
      <c r="G275" s="8">
        <v>43966</v>
      </c>
      <c r="H275" s="10">
        <v>26.4</v>
      </c>
      <c r="I275" s="9">
        <v>-22</v>
      </c>
      <c r="J275" s="10">
        <v>-580.8</v>
      </c>
    </row>
    <row r="276" spans="1:10" s="11" customFormat="1" ht="12.75">
      <c r="A276" s="7" t="s">
        <v>367</v>
      </c>
      <c r="B276" s="7" t="s">
        <v>335</v>
      </c>
      <c r="C276" s="8">
        <v>43894</v>
      </c>
      <c r="D276" s="9">
        <v>2624457439</v>
      </c>
      <c r="E276" s="10">
        <v>1131.11</v>
      </c>
      <c r="F276" s="8">
        <v>43924</v>
      </c>
      <c r="G276" s="8">
        <v>43924</v>
      </c>
      <c r="H276" s="10">
        <v>1131.11</v>
      </c>
      <c r="I276" s="9">
        <v>0</v>
      </c>
      <c r="J276" s="10">
        <v>0</v>
      </c>
    </row>
    <row r="277" spans="1:10" s="11" customFormat="1" ht="12.75">
      <c r="A277" s="7" t="s">
        <v>368</v>
      </c>
      <c r="B277" s="7" t="s">
        <v>369</v>
      </c>
      <c r="C277" s="8">
        <v>43956</v>
      </c>
      <c r="D277" s="9">
        <v>2961558835</v>
      </c>
      <c r="E277" s="10">
        <v>19240</v>
      </c>
      <c r="F277" s="8">
        <v>43995</v>
      </c>
      <c r="G277" s="8">
        <v>43977</v>
      </c>
      <c r="H277" s="10">
        <v>19240</v>
      </c>
      <c r="I277" s="9">
        <v>-18</v>
      </c>
      <c r="J277" s="10">
        <v>-346320</v>
      </c>
    </row>
    <row r="278" spans="1:10" s="11" customFormat="1" ht="12.75">
      <c r="A278" s="7" t="s">
        <v>368</v>
      </c>
      <c r="B278" s="7" t="s">
        <v>370</v>
      </c>
      <c r="C278" s="8">
        <v>43986</v>
      </c>
      <c r="D278" s="9">
        <v>3062834971</v>
      </c>
      <c r="E278" s="10">
        <v>9240</v>
      </c>
      <c r="F278" s="8">
        <v>44016</v>
      </c>
      <c r="G278" s="8">
        <v>44000</v>
      </c>
      <c r="H278" s="10">
        <v>9240</v>
      </c>
      <c r="I278" s="9">
        <v>-16</v>
      </c>
      <c r="J278" s="10">
        <v>-147840</v>
      </c>
    </row>
    <row r="279" spans="1:10" s="11" customFormat="1" ht="12.75">
      <c r="A279" s="7" t="s">
        <v>371</v>
      </c>
      <c r="B279" s="7" t="s">
        <v>372</v>
      </c>
      <c r="C279" s="8">
        <v>43889</v>
      </c>
      <c r="D279" s="9">
        <v>2592653767</v>
      </c>
      <c r="E279" s="10">
        <v>36297.11</v>
      </c>
      <c r="F279" s="8">
        <v>43923</v>
      </c>
      <c r="G279" s="8">
        <v>43928</v>
      </c>
      <c r="H279" s="10">
        <v>36297.11</v>
      </c>
      <c r="I279" s="9">
        <v>5</v>
      </c>
      <c r="J279" s="10">
        <v>181485.55</v>
      </c>
    </row>
    <row r="280" spans="1:10" s="11" customFormat="1" ht="12.75">
      <c r="A280" s="7" t="s">
        <v>371</v>
      </c>
      <c r="B280" s="7" t="s">
        <v>373</v>
      </c>
      <c r="C280" s="8">
        <v>43889</v>
      </c>
      <c r="D280" s="9">
        <v>2592653795</v>
      </c>
      <c r="E280" s="10">
        <v>2333.34</v>
      </c>
      <c r="F280" s="8">
        <v>43923</v>
      </c>
      <c r="G280" s="8">
        <v>43928</v>
      </c>
      <c r="H280" s="10">
        <v>2333.34</v>
      </c>
      <c r="I280" s="9">
        <v>5</v>
      </c>
      <c r="J280" s="10">
        <v>11666.7</v>
      </c>
    </row>
    <row r="281" spans="1:10" s="11" customFormat="1" ht="12.75">
      <c r="A281" s="7" t="s">
        <v>371</v>
      </c>
      <c r="B281" s="7" t="s">
        <v>374</v>
      </c>
      <c r="C281" s="8">
        <v>43936</v>
      </c>
      <c r="D281" s="9">
        <v>2835876650</v>
      </c>
      <c r="E281" s="10">
        <v>36297.11</v>
      </c>
      <c r="F281" s="8">
        <v>43966</v>
      </c>
      <c r="G281" s="8">
        <v>43959</v>
      </c>
      <c r="H281" s="10">
        <v>36297.11</v>
      </c>
      <c r="I281" s="9">
        <v>-7</v>
      </c>
      <c r="J281" s="10">
        <v>-254079.77</v>
      </c>
    </row>
    <row r="282" spans="1:10" s="11" customFormat="1" ht="12.75">
      <c r="A282" s="7" t="s">
        <v>371</v>
      </c>
      <c r="B282" s="7" t="s">
        <v>375</v>
      </c>
      <c r="C282" s="8">
        <v>43936</v>
      </c>
      <c r="D282" s="9">
        <v>2835876651</v>
      </c>
      <c r="E282" s="10">
        <v>2333.34</v>
      </c>
      <c r="F282" s="8">
        <v>43966</v>
      </c>
      <c r="G282" s="8">
        <v>43959</v>
      </c>
      <c r="H282" s="10">
        <v>2333.34</v>
      </c>
      <c r="I282" s="9">
        <v>-7</v>
      </c>
      <c r="J282" s="10">
        <v>-16333.38</v>
      </c>
    </row>
    <row r="283" spans="1:10" s="11" customFormat="1" ht="12.75">
      <c r="A283" s="7" t="s">
        <v>376</v>
      </c>
      <c r="B283" s="7" t="s">
        <v>377</v>
      </c>
      <c r="C283" s="8">
        <v>43889</v>
      </c>
      <c r="D283" s="9">
        <v>2592483813</v>
      </c>
      <c r="E283" s="10">
        <v>27.03</v>
      </c>
      <c r="F283" s="8">
        <v>43919</v>
      </c>
      <c r="G283" s="8">
        <v>43928</v>
      </c>
      <c r="H283" s="10">
        <v>27.03</v>
      </c>
      <c r="I283" s="9">
        <v>9</v>
      </c>
      <c r="J283" s="10">
        <v>243.27</v>
      </c>
    </row>
    <row r="284" spans="1:10" s="11" customFormat="1" ht="12.75">
      <c r="A284" s="7" t="s">
        <v>378</v>
      </c>
      <c r="B284" s="7" t="s">
        <v>379</v>
      </c>
      <c r="C284" s="8">
        <v>43851</v>
      </c>
      <c r="D284" s="9">
        <v>2369021112</v>
      </c>
      <c r="E284" s="10">
        <v>469.5</v>
      </c>
      <c r="F284" s="8">
        <v>43881</v>
      </c>
      <c r="G284" s="8">
        <v>43957</v>
      </c>
      <c r="H284" s="10">
        <v>469.5</v>
      </c>
      <c r="I284" s="9">
        <v>76</v>
      </c>
      <c r="J284" s="10">
        <v>35682</v>
      </c>
    </row>
    <row r="285" spans="1:10" s="11" customFormat="1" ht="12.75">
      <c r="A285" s="7" t="s">
        <v>380</v>
      </c>
      <c r="B285" s="7" t="s">
        <v>381</v>
      </c>
      <c r="C285" s="8">
        <v>43978</v>
      </c>
      <c r="D285" s="9">
        <v>3034553672</v>
      </c>
      <c r="E285" s="10">
        <v>9500</v>
      </c>
      <c r="F285" s="8">
        <v>44010</v>
      </c>
      <c r="G285" s="8">
        <v>44006</v>
      </c>
      <c r="H285" s="10">
        <v>9500</v>
      </c>
      <c r="I285" s="9">
        <v>-4</v>
      </c>
      <c r="J285" s="10">
        <v>-38000</v>
      </c>
    </row>
    <row r="286" spans="1:10" s="11" customFormat="1" ht="12.75">
      <c r="A286" s="7" t="s">
        <v>382</v>
      </c>
      <c r="B286" s="7" t="s">
        <v>383</v>
      </c>
      <c r="C286" s="8">
        <v>43959</v>
      </c>
      <c r="D286" s="9">
        <v>2924833944</v>
      </c>
      <c r="E286" s="10">
        <v>19950</v>
      </c>
      <c r="F286" s="8">
        <v>43989</v>
      </c>
      <c r="G286" s="8">
        <v>43965</v>
      </c>
      <c r="H286" s="10">
        <v>19950</v>
      </c>
      <c r="I286" s="9">
        <v>-24</v>
      </c>
      <c r="J286" s="10">
        <v>-478800</v>
      </c>
    </row>
    <row r="287" spans="1:10" s="11" customFormat="1" ht="12.75">
      <c r="A287" s="7" t="s">
        <v>382</v>
      </c>
      <c r="B287" s="7" t="s">
        <v>384</v>
      </c>
      <c r="C287" s="8">
        <v>43962</v>
      </c>
      <c r="D287" s="9">
        <v>2939706608</v>
      </c>
      <c r="E287" s="10">
        <v>30992.18</v>
      </c>
      <c r="F287" s="8">
        <v>43992</v>
      </c>
      <c r="G287" s="8">
        <v>43963</v>
      </c>
      <c r="H287" s="10">
        <v>30992.18</v>
      </c>
      <c r="I287" s="9">
        <v>-29</v>
      </c>
      <c r="J287" s="10">
        <v>-898773.22</v>
      </c>
    </row>
    <row r="288" spans="1:10" s="11" customFormat="1" ht="12.75">
      <c r="A288" s="7" t="s">
        <v>382</v>
      </c>
      <c r="B288" s="7" t="s">
        <v>385</v>
      </c>
      <c r="C288" s="8">
        <v>43977</v>
      </c>
      <c r="D288" s="9">
        <v>3016845252</v>
      </c>
      <c r="E288" s="10">
        <v>12996</v>
      </c>
      <c r="F288" s="8">
        <v>44007</v>
      </c>
      <c r="G288" s="8">
        <v>43985</v>
      </c>
      <c r="H288" s="10">
        <v>12996</v>
      </c>
      <c r="I288" s="9">
        <v>-22</v>
      </c>
      <c r="J288" s="10">
        <v>-285912</v>
      </c>
    </row>
    <row r="289" spans="1:10" s="11" customFormat="1" ht="12.75">
      <c r="A289" s="7" t="s">
        <v>382</v>
      </c>
      <c r="B289" s="7" t="s">
        <v>386</v>
      </c>
      <c r="C289" s="8">
        <v>43986</v>
      </c>
      <c r="D289" s="9">
        <v>3064781278</v>
      </c>
      <c r="E289" s="10">
        <v>19950</v>
      </c>
      <c r="F289" s="8">
        <v>44016</v>
      </c>
      <c r="G289" s="8">
        <v>43993</v>
      </c>
      <c r="H289" s="10">
        <v>19950</v>
      </c>
      <c r="I289" s="9">
        <v>-23</v>
      </c>
      <c r="J289" s="10">
        <v>-458850</v>
      </c>
    </row>
    <row r="290" spans="1:10" s="11" customFormat="1" ht="12.75">
      <c r="A290" s="7" t="s">
        <v>387</v>
      </c>
      <c r="B290" s="7" t="s">
        <v>388</v>
      </c>
      <c r="C290" s="8">
        <v>43944</v>
      </c>
      <c r="D290" s="9">
        <v>2862986233</v>
      </c>
      <c r="E290" s="10">
        <v>300</v>
      </c>
      <c r="F290" s="8">
        <v>44004</v>
      </c>
      <c r="G290" s="8">
        <v>44004</v>
      </c>
      <c r="H290" s="10">
        <v>300</v>
      </c>
      <c r="I290" s="9">
        <v>0</v>
      </c>
      <c r="J290" s="10">
        <v>0</v>
      </c>
    </row>
    <row r="291" spans="1:10" s="11" customFormat="1" ht="12.75">
      <c r="A291" s="7" t="s">
        <v>387</v>
      </c>
      <c r="B291" s="7" t="s">
        <v>389</v>
      </c>
      <c r="C291" s="8">
        <v>43944</v>
      </c>
      <c r="D291" s="9">
        <v>2863014097</v>
      </c>
      <c r="E291" s="10">
        <v>390</v>
      </c>
      <c r="F291" s="8">
        <v>44004</v>
      </c>
      <c r="G291" s="8">
        <v>43972</v>
      </c>
      <c r="H291" s="10">
        <v>390</v>
      </c>
      <c r="I291" s="9">
        <v>-32</v>
      </c>
      <c r="J291" s="10">
        <v>-12480</v>
      </c>
    </row>
    <row r="292" spans="1:10" s="11" customFormat="1" ht="12.75">
      <c r="A292" s="7" t="s">
        <v>390</v>
      </c>
      <c r="B292" s="7" t="s">
        <v>391</v>
      </c>
      <c r="C292" s="8">
        <v>43994</v>
      </c>
      <c r="D292" s="9">
        <v>3117256859</v>
      </c>
      <c r="E292" s="10">
        <v>1500</v>
      </c>
      <c r="F292" s="8">
        <v>44024</v>
      </c>
      <c r="G292" s="8">
        <v>44000</v>
      </c>
      <c r="H292" s="10">
        <v>1500</v>
      </c>
      <c r="I292" s="9">
        <v>-24</v>
      </c>
      <c r="J292" s="10">
        <v>-36000</v>
      </c>
    </row>
    <row r="293" spans="1:10" s="11" customFormat="1" ht="12.75">
      <c r="A293" s="7" t="s">
        <v>392</v>
      </c>
      <c r="B293" s="7" t="s">
        <v>393</v>
      </c>
      <c r="C293" s="8">
        <v>43921</v>
      </c>
      <c r="D293" s="9">
        <v>2804643163</v>
      </c>
      <c r="E293" s="10">
        <v>356.88</v>
      </c>
      <c r="F293" s="8">
        <v>43982</v>
      </c>
      <c r="G293" s="8">
        <v>43979</v>
      </c>
      <c r="H293" s="10">
        <v>356.88</v>
      </c>
      <c r="I293" s="9">
        <v>-3</v>
      </c>
      <c r="J293" s="10">
        <v>-1070.64</v>
      </c>
    </row>
    <row r="294" spans="1:10" s="11" customFormat="1" ht="12.75">
      <c r="A294" s="7" t="s">
        <v>392</v>
      </c>
      <c r="B294" s="7" t="s">
        <v>394</v>
      </c>
      <c r="C294" s="8">
        <v>43921</v>
      </c>
      <c r="D294" s="9">
        <v>2804645141</v>
      </c>
      <c r="E294" s="10">
        <v>26.75</v>
      </c>
      <c r="F294" s="8">
        <v>43960</v>
      </c>
      <c r="G294" s="8">
        <v>43950</v>
      </c>
      <c r="H294" s="10">
        <v>26.75</v>
      </c>
      <c r="I294" s="9">
        <v>-10</v>
      </c>
      <c r="J294" s="10">
        <v>-267.5</v>
      </c>
    </row>
    <row r="295" spans="1:10" s="11" customFormat="1" ht="12.75">
      <c r="A295" s="7" t="s">
        <v>392</v>
      </c>
      <c r="B295" s="7" t="s">
        <v>395</v>
      </c>
      <c r="C295" s="8">
        <v>43921</v>
      </c>
      <c r="D295" s="9">
        <v>2804649757</v>
      </c>
      <c r="E295" s="10">
        <v>407.14</v>
      </c>
      <c r="F295" s="8">
        <v>43982</v>
      </c>
      <c r="G295" s="8">
        <v>43979</v>
      </c>
      <c r="H295" s="10">
        <v>407.14</v>
      </c>
      <c r="I295" s="9">
        <v>-3</v>
      </c>
      <c r="J295" s="10">
        <v>-1221.42</v>
      </c>
    </row>
    <row r="296" spans="1:10" s="11" customFormat="1" ht="12.75">
      <c r="A296" s="7" t="s">
        <v>396</v>
      </c>
      <c r="B296" s="7" t="s">
        <v>397</v>
      </c>
      <c r="C296" s="8">
        <v>43951</v>
      </c>
      <c r="D296" s="9">
        <v>2908125571</v>
      </c>
      <c r="E296" s="10">
        <v>19.43</v>
      </c>
      <c r="F296" s="8">
        <v>43987</v>
      </c>
      <c r="G296" s="8">
        <v>43977</v>
      </c>
      <c r="H296" s="10">
        <v>19.43</v>
      </c>
      <c r="I296" s="9">
        <v>-10</v>
      </c>
      <c r="J296" s="10">
        <v>-194.3</v>
      </c>
    </row>
    <row r="297" spans="1:10" s="11" customFormat="1" ht="12.75">
      <c r="A297" s="7" t="s">
        <v>396</v>
      </c>
      <c r="B297" s="7" t="s">
        <v>398</v>
      </c>
      <c r="C297" s="8">
        <v>43982</v>
      </c>
      <c r="D297" s="9">
        <v>3061561159</v>
      </c>
      <c r="E297" s="10">
        <v>17.79</v>
      </c>
      <c r="F297" s="8">
        <v>44016</v>
      </c>
      <c r="G297" s="8">
        <v>44011</v>
      </c>
      <c r="H297" s="10">
        <v>17.79</v>
      </c>
      <c r="I297" s="9">
        <v>-5</v>
      </c>
      <c r="J297" s="10">
        <v>-88.95</v>
      </c>
    </row>
    <row r="298" spans="1:10" s="11" customFormat="1" ht="12.75">
      <c r="A298" s="7" t="s">
        <v>399</v>
      </c>
      <c r="B298" s="7" t="s">
        <v>400</v>
      </c>
      <c r="C298" s="8">
        <v>43890</v>
      </c>
      <c r="D298" s="9">
        <v>2663936819</v>
      </c>
      <c r="E298" s="10">
        <v>7.59</v>
      </c>
      <c r="F298" s="8">
        <v>43929</v>
      </c>
      <c r="G298" s="8">
        <v>43963</v>
      </c>
      <c r="H298" s="10">
        <v>7.59</v>
      </c>
      <c r="I298" s="9">
        <v>34</v>
      </c>
      <c r="J298" s="10">
        <v>258.06</v>
      </c>
    </row>
    <row r="299" spans="1:10" s="11" customFormat="1" ht="12.75">
      <c r="A299" s="7" t="s">
        <v>401</v>
      </c>
      <c r="B299" s="7" t="s">
        <v>402</v>
      </c>
      <c r="C299" s="8">
        <v>43860</v>
      </c>
      <c r="D299" s="9">
        <v>2435532143</v>
      </c>
      <c r="E299" s="10">
        <v>40</v>
      </c>
      <c r="F299" s="8">
        <v>43894</v>
      </c>
      <c r="G299" s="8">
        <v>43980</v>
      </c>
      <c r="H299" s="10">
        <v>40</v>
      </c>
      <c r="I299" s="9">
        <v>86</v>
      </c>
      <c r="J299" s="10">
        <v>3440</v>
      </c>
    </row>
    <row r="300" spans="1:10" s="11" customFormat="1" ht="12.75">
      <c r="A300" s="7" t="s">
        <v>401</v>
      </c>
      <c r="B300" s="7" t="s">
        <v>403</v>
      </c>
      <c r="C300" s="8">
        <v>43889</v>
      </c>
      <c r="D300" s="9">
        <v>2638637829</v>
      </c>
      <c r="E300" s="10">
        <v>137.49</v>
      </c>
      <c r="F300" s="8">
        <v>43926</v>
      </c>
      <c r="G300" s="8">
        <v>43980</v>
      </c>
      <c r="H300" s="10">
        <v>137.49</v>
      </c>
      <c r="I300" s="9">
        <v>54</v>
      </c>
      <c r="J300" s="10">
        <v>7424.46</v>
      </c>
    </row>
    <row r="301" spans="1:10" s="11" customFormat="1" ht="12.75">
      <c r="A301" s="7" t="s">
        <v>401</v>
      </c>
      <c r="B301" s="7" t="s">
        <v>404</v>
      </c>
      <c r="C301" s="8">
        <v>43920</v>
      </c>
      <c r="D301" s="9">
        <v>2748554787</v>
      </c>
      <c r="E301" s="10">
        <v>203.25</v>
      </c>
      <c r="F301" s="8">
        <v>43950</v>
      </c>
      <c r="G301" s="8">
        <v>43980</v>
      </c>
      <c r="H301" s="10">
        <v>203.25</v>
      </c>
      <c r="I301" s="9">
        <v>30</v>
      </c>
      <c r="J301" s="10">
        <v>6097.5</v>
      </c>
    </row>
    <row r="302" spans="1:10" s="11" customFormat="1" ht="12.75">
      <c r="A302" s="7" t="s">
        <v>405</v>
      </c>
      <c r="B302" s="7" t="s">
        <v>406</v>
      </c>
      <c r="C302" s="8">
        <v>43888</v>
      </c>
      <c r="D302" s="9">
        <v>2612582073</v>
      </c>
      <c r="E302" s="10">
        <v>642.51</v>
      </c>
      <c r="F302" s="8">
        <v>43923</v>
      </c>
      <c r="G302" s="8">
        <v>43928</v>
      </c>
      <c r="H302" s="10">
        <v>642.51</v>
      </c>
      <c r="I302" s="9">
        <v>5</v>
      </c>
      <c r="J302" s="10">
        <v>3212.55</v>
      </c>
    </row>
    <row r="303" spans="1:10" s="11" customFormat="1" ht="12.75">
      <c r="A303" s="7" t="s">
        <v>405</v>
      </c>
      <c r="B303" s="7" t="s">
        <v>407</v>
      </c>
      <c r="C303" s="8">
        <v>43896</v>
      </c>
      <c r="D303" s="9">
        <v>2667319081</v>
      </c>
      <c r="E303" s="10">
        <v>2072.13</v>
      </c>
      <c r="F303" s="8">
        <v>43930</v>
      </c>
      <c r="G303" s="8">
        <v>43928</v>
      </c>
      <c r="H303" s="10">
        <v>2072.13</v>
      </c>
      <c r="I303" s="9">
        <v>-2</v>
      </c>
      <c r="J303" s="10">
        <v>-4144.26</v>
      </c>
    </row>
    <row r="304" spans="1:10" s="11" customFormat="1" ht="12.75">
      <c r="A304" s="7" t="s">
        <v>405</v>
      </c>
      <c r="B304" s="7" t="s">
        <v>408</v>
      </c>
      <c r="C304" s="8">
        <v>43899</v>
      </c>
      <c r="D304" s="9">
        <v>2682371434</v>
      </c>
      <c r="E304" s="10">
        <v>1397.5</v>
      </c>
      <c r="F304" s="8">
        <v>43931</v>
      </c>
      <c r="G304" s="8">
        <v>43928</v>
      </c>
      <c r="H304" s="10">
        <v>1397.5</v>
      </c>
      <c r="I304" s="9">
        <v>-3</v>
      </c>
      <c r="J304" s="10">
        <v>-4192.5</v>
      </c>
    </row>
    <row r="305" spans="1:10" s="11" customFormat="1" ht="12.75">
      <c r="A305" s="7" t="s">
        <v>409</v>
      </c>
      <c r="B305" s="7" t="s">
        <v>410</v>
      </c>
      <c r="C305" s="8">
        <v>43937</v>
      </c>
      <c r="D305" s="9">
        <v>2853617287</v>
      </c>
      <c r="E305" s="10">
        <v>64.12</v>
      </c>
      <c r="F305" s="8">
        <v>43972</v>
      </c>
      <c r="G305" s="8">
        <v>43972</v>
      </c>
      <c r="H305" s="10">
        <v>64.12</v>
      </c>
      <c r="I305" s="9">
        <v>0</v>
      </c>
      <c r="J305" s="10">
        <v>0</v>
      </c>
    </row>
    <row r="306" spans="1:10" s="11" customFormat="1" ht="12.75">
      <c r="A306" s="7" t="s">
        <v>411</v>
      </c>
      <c r="B306" s="7" t="s">
        <v>412</v>
      </c>
      <c r="C306" s="8">
        <v>43890</v>
      </c>
      <c r="D306" s="9">
        <v>2614364994</v>
      </c>
      <c r="E306" s="10">
        <v>121.83</v>
      </c>
      <c r="F306" s="8">
        <v>43923</v>
      </c>
      <c r="G306" s="8">
        <v>43964</v>
      </c>
      <c r="H306" s="10">
        <v>121.83</v>
      </c>
      <c r="I306" s="9">
        <v>41</v>
      </c>
      <c r="J306" s="10">
        <v>4995.03</v>
      </c>
    </row>
    <row r="307" spans="1:10" s="11" customFormat="1" ht="12.75">
      <c r="A307" s="7" t="s">
        <v>411</v>
      </c>
      <c r="B307" s="7" t="s">
        <v>413</v>
      </c>
      <c r="C307" s="8">
        <v>43921</v>
      </c>
      <c r="D307" s="9">
        <v>2976729977</v>
      </c>
      <c r="E307" s="10">
        <v>67.46</v>
      </c>
      <c r="F307" s="8">
        <v>43999</v>
      </c>
      <c r="G307" s="8">
        <v>44001</v>
      </c>
      <c r="H307" s="10">
        <v>67.46</v>
      </c>
      <c r="I307" s="9">
        <v>2</v>
      </c>
      <c r="J307" s="10">
        <v>134.92</v>
      </c>
    </row>
    <row r="308" spans="1:10" s="11" customFormat="1" ht="12.75">
      <c r="A308" s="7" t="s">
        <v>411</v>
      </c>
      <c r="B308" s="7" t="s">
        <v>414</v>
      </c>
      <c r="C308" s="8">
        <v>43982</v>
      </c>
      <c r="D308" s="9">
        <v>3058050809</v>
      </c>
      <c r="E308" s="10">
        <v>109.5</v>
      </c>
      <c r="F308" s="8">
        <v>44015</v>
      </c>
      <c r="G308" s="8">
        <v>44001</v>
      </c>
      <c r="H308" s="10">
        <v>109.5</v>
      </c>
      <c r="I308" s="9">
        <v>-14</v>
      </c>
      <c r="J308" s="10">
        <v>-1533</v>
      </c>
    </row>
    <row r="309" spans="1:10" s="11" customFormat="1" ht="12.75">
      <c r="A309" s="7" t="s">
        <v>415</v>
      </c>
      <c r="B309" s="7" t="s">
        <v>416</v>
      </c>
      <c r="C309" s="8">
        <v>43901</v>
      </c>
      <c r="D309" s="9">
        <v>2680101622</v>
      </c>
      <c r="E309" s="10">
        <v>3123.2</v>
      </c>
      <c r="F309" s="8">
        <v>43931</v>
      </c>
      <c r="G309" s="8">
        <v>43929</v>
      </c>
      <c r="H309" s="10">
        <v>3123.2</v>
      </c>
      <c r="I309" s="9">
        <v>-2</v>
      </c>
      <c r="J309" s="10">
        <v>-6246.4</v>
      </c>
    </row>
    <row r="310" spans="1:10" s="11" customFormat="1" ht="12.75">
      <c r="A310" s="7" t="s">
        <v>415</v>
      </c>
      <c r="B310" s="7" t="s">
        <v>417</v>
      </c>
      <c r="C310" s="8">
        <v>43901</v>
      </c>
      <c r="D310" s="9">
        <v>2680209780</v>
      </c>
      <c r="E310" s="10">
        <v>2490</v>
      </c>
      <c r="F310" s="8">
        <v>43931</v>
      </c>
      <c r="G310" s="8">
        <v>43929</v>
      </c>
      <c r="H310" s="10">
        <v>2490</v>
      </c>
      <c r="I310" s="9">
        <v>-2</v>
      </c>
      <c r="J310" s="10">
        <v>-4980</v>
      </c>
    </row>
    <row r="311" spans="1:10" s="11" customFormat="1" ht="12.75">
      <c r="A311" s="7" t="s">
        <v>418</v>
      </c>
      <c r="B311" s="7" t="s">
        <v>419</v>
      </c>
      <c r="C311" s="8">
        <v>43921</v>
      </c>
      <c r="D311" s="9">
        <v>2803336125</v>
      </c>
      <c r="E311" s="10">
        <v>53.26</v>
      </c>
      <c r="F311" s="8">
        <v>43960</v>
      </c>
      <c r="G311" s="8">
        <v>43950</v>
      </c>
      <c r="H311" s="10">
        <v>53.26</v>
      </c>
      <c r="I311" s="9">
        <v>-10</v>
      </c>
      <c r="J311" s="10">
        <v>-532.6</v>
      </c>
    </row>
    <row r="312" spans="1:10" s="11" customFormat="1" ht="12.75">
      <c r="A312" s="7" t="s">
        <v>420</v>
      </c>
      <c r="B312" s="7" t="s">
        <v>421</v>
      </c>
      <c r="C312" s="8">
        <v>43802</v>
      </c>
      <c r="D312" s="9">
        <v>2898022969</v>
      </c>
      <c r="E312" s="10">
        <v>9455</v>
      </c>
      <c r="F312" s="8">
        <v>43985</v>
      </c>
      <c r="G312" s="8">
        <v>43969</v>
      </c>
      <c r="H312" s="10">
        <v>9455</v>
      </c>
      <c r="I312" s="9">
        <v>-16</v>
      </c>
      <c r="J312" s="10">
        <v>-151280</v>
      </c>
    </row>
    <row r="313" spans="1:10" s="11" customFormat="1" ht="12.75">
      <c r="A313" s="7" t="s">
        <v>422</v>
      </c>
      <c r="B313" s="7" t="s">
        <v>423</v>
      </c>
      <c r="C313" s="8">
        <v>43890</v>
      </c>
      <c r="D313" s="9">
        <v>2630613315</v>
      </c>
      <c r="E313" s="10">
        <v>430</v>
      </c>
      <c r="F313" s="8">
        <v>43925</v>
      </c>
      <c r="G313" s="8">
        <v>43924</v>
      </c>
      <c r="H313" s="10">
        <v>430</v>
      </c>
      <c r="I313" s="9">
        <v>-1</v>
      </c>
      <c r="J313" s="10">
        <v>-430</v>
      </c>
    </row>
    <row r="314" spans="1:10" s="11" customFormat="1" ht="12.75">
      <c r="A314" s="7" t="s">
        <v>424</v>
      </c>
      <c r="B314" s="7" t="s">
        <v>425</v>
      </c>
      <c r="C314" s="8">
        <v>43917</v>
      </c>
      <c r="D314" s="9">
        <v>2745411431</v>
      </c>
      <c r="E314" s="10">
        <v>77964.08</v>
      </c>
      <c r="F314" s="8">
        <v>43948</v>
      </c>
      <c r="G314" s="8">
        <v>43922</v>
      </c>
      <c r="H314" s="10">
        <v>77964.08</v>
      </c>
      <c r="I314" s="9">
        <v>-26</v>
      </c>
      <c r="J314" s="10">
        <v>-2027066.08</v>
      </c>
    </row>
    <row r="315" spans="1:10" s="11" customFormat="1" ht="12.75">
      <c r="A315" s="7" t="s">
        <v>424</v>
      </c>
      <c r="B315" s="7" t="s">
        <v>426</v>
      </c>
      <c r="C315" s="8">
        <v>43937</v>
      </c>
      <c r="D315" s="9">
        <v>2845235931</v>
      </c>
      <c r="E315" s="10">
        <v>14722.53</v>
      </c>
      <c r="F315" s="8">
        <v>43968</v>
      </c>
      <c r="G315" s="8">
        <v>43965</v>
      </c>
      <c r="H315" s="10">
        <v>14722.53</v>
      </c>
      <c r="I315" s="9">
        <v>-3</v>
      </c>
      <c r="J315" s="10">
        <v>-44167.59</v>
      </c>
    </row>
    <row r="316" spans="1:10" s="11" customFormat="1" ht="12.75">
      <c r="A316" s="7" t="s">
        <v>427</v>
      </c>
      <c r="B316" s="7" t="s">
        <v>428</v>
      </c>
      <c r="C316" s="8">
        <v>43948</v>
      </c>
      <c r="D316" s="9">
        <v>2873382806</v>
      </c>
      <c r="E316" s="10">
        <v>8710.8</v>
      </c>
      <c r="F316" s="8">
        <v>43978</v>
      </c>
      <c r="G316" s="8">
        <v>43972</v>
      </c>
      <c r="H316" s="10">
        <v>8710.8</v>
      </c>
      <c r="I316" s="9">
        <v>-6</v>
      </c>
      <c r="J316" s="10">
        <v>-52264.8</v>
      </c>
    </row>
    <row r="317" spans="1:10" s="11" customFormat="1" ht="12.75">
      <c r="A317" s="7" t="s">
        <v>429</v>
      </c>
      <c r="B317" s="7" t="s">
        <v>430</v>
      </c>
      <c r="C317" s="8">
        <v>43973</v>
      </c>
      <c r="D317" s="9">
        <v>3000174176</v>
      </c>
      <c r="E317" s="10">
        <v>24741.6</v>
      </c>
      <c r="F317" s="8">
        <v>44003</v>
      </c>
      <c r="G317" s="8">
        <v>43990</v>
      </c>
      <c r="H317" s="10">
        <v>24741.6</v>
      </c>
      <c r="I317" s="9">
        <v>-13</v>
      </c>
      <c r="J317" s="10">
        <v>-321640.8</v>
      </c>
    </row>
    <row r="318" spans="1:10" s="11" customFormat="1" ht="12.75">
      <c r="A318" s="7" t="s">
        <v>431</v>
      </c>
      <c r="B318" s="7" t="s">
        <v>432</v>
      </c>
      <c r="C318" s="8">
        <v>43969</v>
      </c>
      <c r="D318" s="9">
        <v>2977149548</v>
      </c>
      <c r="E318" s="10">
        <v>1178</v>
      </c>
      <c r="F318" s="8">
        <v>44012</v>
      </c>
      <c r="G318" s="8">
        <v>44012</v>
      </c>
      <c r="H318" s="10">
        <v>1178</v>
      </c>
      <c r="I318" s="9">
        <v>0</v>
      </c>
      <c r="J318" s="10">
        <v>0</v>
      </c>
    </row>
    <row r="319" spans="1:10" s="11" customFormat="1" ht="12.75">
      <c r="A319" s="7" t="s">
        <v>433</v>
      </c>
      <c r="B319" s="7" t="s">
        <v>165</v>
      </c>
      <c r="C319" s="8">
        <v>43875</v>
      </c>
      <c r="D319" s="9">
        <v>2522799428</v>
      </c>
      <c r="E319" s="10">
        <v>1000</v>
      </c>
      <c r="F319" s="8">
        <v>43905</v>
      </c>
      <c r="G319" s="8">
        <v>43994</v>
      </c>
      <c r="H319" s="10">
        <v>1000</v>
      </c>
      <c r="I319" s="9">
        <v>89</v>
      </c>
      <c r="J319" s="10">
        <v>89000</v>
      </c>
    </row>
    <row r="320" spans="1:10" s="11" customFormat="1" ht="12.75">
      <c r="A320" s="7" t="s">
        <v>434</v>
      </c>
      <c r="B320" s="7" t="s">
        <v>435</v>
      </c>
      <c r="C320" s="8">
        <v>43867</v>
      </c>
      <c r="D320" s="9">
        <v>2545682750</v>
      </c>
      <c r="E320" s="10">
        <v>75.26</v>
      </c>
      <c r="F320" s="8">
        <v>43941</v>
      </c>
      <c r="G320" s="8">
        <v>43931</v>
      </c>
      <c r="H320" s="10">
        <v>75.26</v>
      </c>
      <c r="I320" s="9">
        <v>-10</v>
      </c>
      <c r="J320" s="10">
        <v>-752.6</v>
      </c>
    </row>
    <row r="321" spans="1:10" s="11" customFormat="1" ht="12.75">
      <c r="A321" s="7" t="s">
        <v>434</v>
      </c>
      <c r="B321" s="7" t="s">
        <v>436</v>
      </c>
      <c r="C321" s="8">
        <v>43867</v>
      </c>
      <c r="D321" s="9">
        <v>2545683212</v>
      </c>
      <c r="E321" s="10">
        <v>29</v>
      </c>
      <c r="F321" s="8">
        <v>43954</v>
      </c>
      <c r="G321" s="8">
        <v>43937</v>
      </c>
      <c r="H321" s="10">
        <v>29</v>
      </c>
      <c r="I321" s="9">
        <v>-17</v>
      </c>
      <c r="J321" s="10">
        <v>-493</v>
      </c>
    </row>
    <row r="322" spans="1:10" s="11" customFormat="1" ht="12.75">
      <c r="A322" s="7" t="s">
        <v>434</v>
      </c>
      <c r="B322" s="7" t="s">
        <v>437</v>
      </c>
      <c r="C322" s="8">
        <v>43867</v>
      </c>
      <c r="D322" s="9">
        <v>2545683501</v>
      </c>
      <c r="E322" s="10">
        <v>168.55</v>
      </c>
      <c r="F322" s="8">
        <v>43940</v>
      </c>
      <c r="G322" s="8">
        <v>43931</v>
      </c>
      <c r="H322" s="10">
        <v>168.55</v>
      </c>
      <c r="I322" s="9">
        <v>-9</v>
      </c>
      <c r="J322" s="10">
        <v>-1516.95</v>
      </c>
    </row>
    <row r="323" spans="1:10" s="11" customFormat="1" ht="12.75">
      <c r="A323" s="7" t="s">
        <v>434</v>
      </c>
      <c r="B323" s="7" t="s">
        <v>438</v>
      </c>
      <c r="C323" s="8">
        <v>43867</v>
      </c>
      <c r="D323" s="9">
        <v>2545683552</v>
      </c>
      <c r="E323" s="10">
        <v>90.79</v>
      </c>
      <c r="F323" s="8">
        <v>43940</v>
      </c>
      <c r="G323" s="8">
        <v>43951</v>
      </c>
      <c r="H323" s="10">
        <v>90.79</v>
      </c>
      <c r="I323" s="9">
        <v>11</v>
      </c>
      <c r="J323" s="10">
        <v>998.69</v>
      </c>
    </row>
    <row r="324" spans="1:10" s="11" customFormat="1" ht="12.75">
      <c r="A324" s="7" t="s">
        <v>434</v>
      </c>
      <c r="B324" s="7" t="s">
        <v>439</v>
      </c>
      <c r="C324" s="8">
        <v>43867</v>
      </c>
      <c r="D324" s="9">
        <v>2545683607</v>
      </c>
      <c r="E324" s="10">
        <v>65.27</v>
      </c>
      <c r="F324" s="8">
        <v>43940</v>
      </c>
      <c r="G324" s="8">
        <v>43931</v>
      </c>
      <c r="H324" s="10">
        <v>65.27</v>
      </c>
      <c r="I324" s="9">
        <v>-9</v>
      </c>
      <c r="J324" s="10">
        <v>-587.43</v>
      </c>
    </row>
    <row r="325" spans="1:10" s="11" customFormat="1" ht="12.75">
      <c r="A325" s="7" t="s">
        <v>434</v>
      </c>
      <c r="B325" s="7" t="s">
        <v>440</v>
      </c>
      <c r="C325" s="8">
        <v>43867</v>
      </c>
      <c r="D325" s="9">
        <v>2545683626</v>
      </c>
      <c r="E325" s="10">
        <v>69.47</v>
      </c>
      <c r="F325" s="8">
        <v>43947</v>
      </c>
      <c r="G325" s="8">
        <v>43937</v>
      </c>
      <c r="H325" s="10">
        <v>69.47</v>
      </c>
      <c r="I325" s="9">
        <v>-10</v>
      </c>
      <c r="J325" s="10">
        <v>-694.7</v>
      </c>
    </row>
    <row r="326" spans="1:10" s="11" customFormat="1" ht="12.75">
      <c r="A326" s="7" t="s">
        <v>434</v>
      </c>
      <c r="B326" s="7" t="s">
        <v>441</v>
      </c>
      <c r="C326" s="8">
        <v>43867</v>
      </c>
      <c r="D326" s="9">
        <v>2545683663</v>
      </c>
      <c r="E326" s="10">
        <v>65.26</v>
      </c>
      <c r="F326" s="8">
        <v>43941</v>
      </c>
      <c r="G326" s="8">
        <v>43931</v>
      </c>
      <c r="H326" s="10">
        <v>65.26</v>
      </c>
      <c r="I326" s="9">
        <v>-10</v>
      </c>
      <c r="J326" s="10">
        <v>-652.6</v>
      </c>
    </row>
    <row r="327" spans="1:10" s="11" customFormat="1" ht="12.75">
      <c r="A327" s="7" t="s">
        <v>434</v>
      </c>
      <c r="B327" s="7" t="s">
        <v>442</v>
      </c>
      <c r="C327" s="8">
        <v>43867</v>
      </c>
      <c r="D327" s="9">
        <v>2545684681</v>
      </c>
      <c r="E327" s="10">
        <v>62</v>
      </c>
      <c r="F327" s="8">
        <v>43947</v>
      </c>
      <c r="G327" s="8">
        <v>43937</v>
      </c>
      <c r="H327" s="10">
        <v>62</v>
      </c>
      <c r="I327" s="9">
        <v>-10</v>
      </c>
      <c r="J327" s="10">
        <v>-620</v>
      </c>
    </row>
    <row r="328" spans="1:10" s="11" customFormat="1" ht="12.75">
      <c r="A328" s="7" t="s">
        <v>434</v>
      </c>
      <c r="B328" s="7" t="s">
        <v>443</v>
      </c>
      <c r="C328" s="8">
        <v>43867</v>
      </c>
      <c r="D328" s="9">
        <v>2545684715</v>
      </c>
      <c r="E328" s="10">
        <v>40</v>
      </c>
      <c r="F328" s="8">
        <v>43947</v>
      </c>
      <c r="G328" s="8">
        <v>43937</v>
      </c>
      <c r="H328" s="10">
        <v>40</v>
      </c>
      <c r="I328" s="9">
        <v>-10</v>
      </c>
      <c r="J328" s="10">
        <v>-400</v>
      </c>
    </row>
    <row r="329" spans="1:10" s="11" customFormat="1" ht="12.75">
      <c r="A329" s="7" t="s">
        <v>434</v>
      </c>
      <c r="B329" s="7" t="s">
        <v>444</v>
      </c>
      <c r="C329" s="8">
        <v>43867</v>
      </c>
      <c r="D329" s="9">
        <v>2545685142</v>
      </c>
      <c r="E329" s="10">
        <v>64</v>
      </c>
      <c r="F329" s="8">
        <v>43940</v>
      </c>
      <c r="G329" s="8">
        <v>43951</v>
      </c>
      <c r="H329" s="10">
        <v>64</v>
      </c>
      <c r="I329" s="9">
        <v>11</v>
      </c>
      <c r="J329" s="10">
        <v>704</v>
      </c>
    </row>
    <row r="330" spans="1:10" s="11" customFormat="1" ht="12.75">
      <c r="A330" s="7" t="s">
        <v>434</v>
      </c>
      <c r="B330" s="7" t="s">
        <v>445</v>
      </c>
      <c r="C330" s="8">
        <v>43867</v>
      </c>
      <c r="D330" s="9">
        <v>2545804201</v>
      </c>
      <c r="E330" s="10">
        <v>42.77</v>
      </c>
      <c r="F330" s="8">
        <v>43947</v>
      </c>
      <c r="G330" s="8">
        <v>43937</v>
      </c>
      <c r="H330" s="10">
        <v>42.77</v>
      </c>
      <c r="I330" s="9">
        <v>-10</v>
      </c>
      <c r="J330" s="10">
        <v>-427.7</v>
      </c>
    </row>
    <row r="331" spans="1:10" s="11" customFormat="1" ht="12.75">
      <c r="A331" s="7" t="s">
        <v>434</v>
      </c>
      <c r="B331" s="7" t="s">
        <v>446</v>
      </c>
      <c r="C331" s="8">
        <v>43867</v>
      </c>
      <c r="D331" s="9">
        <v>2545804560</v>
      </c>
      <c r="E331" s="10">
        <v>65.44</v>
      </c>
      <c r="F331" s="8">
        <v>43956</v>
      </c>
      <c r="G331" s="8">
        <v>43937</v>
      </c>
      <c r="H331" s="10">
        <v>65.44</v>
      </c>
      <c r="I331" s="9">
        <v>-19</v>
      </c>
      <c r="J331" s="10">
        <v>-1243.36</v>
      </c>
    </row>
    <row r="332" spans="1:10" s="11" customFormat="1" ht="12.75">
      <c r="A332" s="7" t="s">
        <v>434</v>
      </c>
      <c r="B332" s="7" t="s">
        <v>447</v>
      </c>
      <c r="C332" s="8">
        <v>43867</v>
      </c>
      <c r="D332" s="9">
        <v>2545804574</v>
      </c>
      <c r="E332" s="10">
        <v>94.31</v>
      </c>
      <c r="F332" s="8">
        <v>43947</v>
      </c>
      <c r="G332" s="8">
        <v>43937</v>
      </c>
      <c r="H332" s="10">
        <v>94.31</v>
      </c>
      <c r="I332" s="9">
        <v>-10</v>
      </c>
      <c r="J332" s="10">
        <v>-943.1</v>
      </c>
    </row>
    <row r="333" spans="1:10" s="11" customFormat="1" ht="12.75">
      <c r="A333" s="7" t="s">
        <v>434</v>
      </c>
      <c r="B333" s="7" t="s">
        <v>448</v>
      </c>
      <c r="C333" s="8">
        <v>43867</v>
      </c>
      <c r="D333" s="9">
        <v>2545805092</v>
      </c>
      <c r="E333" s="10">
        <v>170.02</v>
      </c>
      <c r="F333" s="8">
        <v>43940</v>
      </c>
      <c r="G333" s="8">
        <v>43931</v>
      </c>
      <c r="H333" s="10">
        <v>170.02</v>
      </c>
      <c r="I333" s="9">
        <v>-9</v>
      </c>
      <c r="J333" s="10">
        <v>-1530.18</v>
      </c>
    </row>
    <row r="334" spans="1:10" s="11" customFormat="1" ht="12.75">
      <c r="A334" s="7" t="s">
        <v>434</v>
      </c>
      <c r="B334" s="7" t="s">
        <v>449</v>
      </c>
      <c r="C334" s="8">
        <v>43867</v>
      </c>
      <c r="D334" s="9">
        <v>2545805126</v>
      </c>
      <c r="E334" s="10">
        <v>126</v>
      </c>
      <c r="F334" s="8">
        <v>43947</v>
      </c>
      <c r="G334" s="8">
        <v>43937</v>
      </c>
      <c r="H334" s="10">
        <v>126</v>
      </c>
      <c r="I334" s="9">
        <v>-10</v>
      </c>
      <c r="J334" s="10">
        <v>-1260</v>
      </c>
    </row>
    <row r="335" spans="1:10" s="11" customFormat="1" ht="12.75">
      <c r="A335" s="7" t="s">
        <v>434</v>
      </c>
      <c r="B335" s="7" t="s">
        <v>450</v>
      </c>
      <c r="C335" s="8">
        <v>43867</v>
      </c>
      <c r="D335" s="9">
        <v>2545805136</v>
      </c>
      <c r="E335" s="10">
        <v>118.44</v>
      </c>
      <c r="F335" s="8">
        <v>43952</v>
      </c>
      <c r="G335" s="8">
        <v>43937</v>
      </c>
      <c r="H335" s="10">
        <v>118.44</v>
      </c>
      <c r="I335" s="9">
        <v>-15</v>
      </c>
      <c r="J335" s="10">
        <v>-1776.6</v>
      </c>
    </row>
    <row r="336" spans="1:10" s="11" customFormat="1" ht="12.75">
      <c r="A336" s="7" t="s">
        <v>434</v>
      </c>
      <c r="B336" s="7" t="s">
        <v>451</v>
      </c>
      <c r="C336" s="8">
        <v>43867</v>
      </c>
      <c r="D336" s="9">
        <v>2545805139</v>
      </c>
      <c r="E336" s="10">
        <v>93.16</v>
      </c>
      <c r="F336" s="8">
        <v>43947</v>
      </c>
      <c r="G336" s="8">
        <v>43937</v>
      </c>
      <c r="H336" s="10">
        <v>93.16</v>
      </c>
      <c r="I336" s="9">
        <v>-10</v>
      </c>
      <c r="J336" s="10">
        <v>-931.6</v>
      </c>
    </row>
    <row r="337" spans="1:10" s="11" customFormat="1" ht="12.75">
      <c r="A337" s="7" t="s">
        <v>434</v>
      </c>
      <c r="B337" s="7" t="s">
        <v>452</v>
      </c>
      <c r="C337" s="8">
        <v>43867</v>
      </c>
      <c r="D337" s="9">
        <v>2545805284</v>
      </c>
      <c r="E337" s="10">
        <v>40.43</v>
      </c>
      <c r="F337" s="8">
        <v>43956</v>
      </c>
      <c r="G337" s="8">
        <v>43937</v>
      </c>
      <c r="H337" s="10">
        <v>40.43</v>
      </c>
      <c r="I337" s="9">
        <v>-19</v>
      </c>
      <c r="J337" s="10">
        <v>-768.17</v>
      </c>
    </row>
    <row r="338" spans="1:10" s="11" customFormat="1" ht="12.75">
      <c r="A338" s="7" t="s">
        <v>434</v>
      </c>
      <c r="B338" s="7" t="s">
        <v>453</v>
      </c>
      <c r="C338" s="8">
        <v>43867</v>
      </c>
      <c r="D338" s="9">
        <v>2545805285</v>
      </c>
      <c r="E338" s="10">
        <v>116.31</v>
      </c>
      <c r="F338" s="8">
        <v>43956</v>
      </c>
      <c r="G338" s="8">
        <v>43937</v>
      </c>
      <c r="H338" s="10">
        <v>116.31</v>
      </c>
      <c r="I338" s="9">
        <v>-19</v>
      </c>
      <c r="J338" s="10">
        <v>-2209.89</v>
      </c>
    </row>
    <row r="339" spans="1:10" s="11" customFormat="1" ht="12.75">
      <c r="A339" s="7" t="s">
        <v>434</v>
      </c>
      <c r="B339" s="7" t="s">
        <v>454</v>
      </c>
      <c r="C339" s="8">
        <v>43867</v>
      </c>
      <c r="D339" s="9">
        <v>2545805451</v>
      </c>
      <c r="E339" s="10">
        <v>40</v>
      </c>
      <c r="F339" s="8">
        <v>43947</v>
      </c>
      <c r="G339" s="8">
        <v>43937</v>
      </c>
      <c r="H339" s="10">
        <v>40</v>
      </c>
      <c r="I339" s="9">
        <v>-10</v>
      </c>
      <c r="J339" s="10">
        <v>-400</v>
      </c>
    </row>
    <row r="340" spans="1:10" s="11" customFormat="1" ht="12.75">
      <c r="A340" s="7" t="s">
        <v>434</v>
      </c>
      <c r="B340" s="7" t="s">
        <v>455</v>
      </c>
      <c r="C340" s="8">
        <v>43867</v>
      </c>
      <c r="D340" s="9">
        <v>2545806016</v>
      </c>
      <c r="E340" s="10">
        <v>93.23</v>
      </c>
      <c r="F340" s="8">
        <v>43947</v>
      </c>
      <c r="G340" s="8">
        <v>43937</v>
      </c>
      <c r="H340" s="10">
        <v>93.23</v>
      </c>
      <c r="I340" s="9">
        <v>-10</v>
      </c>
      <c r="J340" s="10">
        <v>-932.3</v>
      </c>
    </row>
    <row r="341" spans="1:10" s="11" customFormat="1" ht="12.75">
      <c r="A341" s="7" t="s">
        <v>434</v>
      </c>
      <c r="B341" s="7" t="s">
        <v>456</v>
      </c>
      <c r="C341" s="8">
        <v>43867</v>
      </c>
      <c r="D341" s="9">
        <v>2545806471</v>
      </c>
      <c r="E341" s="10">
        <v>40.43</v>
      </c>
      <c r="F341" s="8">
        <v>43947</v>
      </c>
      <c r="G341" s="8">
        <v>43937</v>
      </c>
      <c r="H341" s="10">
        <v>40.43</v>
      </c>
      <c r="I341" s="9">
        <v>-10</v>
      </c>
      <c r="J341" s="10">
        <v>-404.3</v>
      </c>
    </row>
    <row r="342" spans="1:10" s="11" customFormat="1" ht="12.75">
      <c r="A342" s="7" t="s">
        <v>434</v>
      </c>
      <c r="B342" s="7" t="s">
        <v>457</v>
      </c>
      <c r="C342" s="8">
        <v>43867</v>
      </c>
      <c r="D342" s="9">
        <v>2545806604</v>
      </c>
      <c r="E342" s="10">
        <v>40.61</v>
      </c>
      <c r="F342" s="8">
        <v>43947</v>
      </c>
      <c r="G342" s="8">
        <v>43937</v>
      </c>
      <c r="H342" s="10">
        <v>40.61</v>
      </c>
      <c r="I342" s="9">
        <v>-10</v>
      </c>
      <c r="J342" s="10">
        <v>-406.1</v>
      </c>
    </row>
    <row r="343" spans="1:10" s="11" customFormat="1" ht="12.75">
      <c r="A343" s="7" t="s">
        <v>434</v>
      </c>
      <c r="B343" s="7" t="s">
        <v>458</v>
      </c>
      <c r="C343" s="8">
        <v>43867</v>
      </c>
      <c r="D343" s="9">
        <v>2545807039</v>
      </c>
      <c r="E343" s="10">
        <v>26.65</v>
      </c>
      <c r="F343" s="8">
        <v>43947</v>
      </c>
      <c r="G343" s="8">
        <v>43937</v>
      </c>
      <c r="H343" s="10">
        <v>26.65</v>
      </c>
      <c r="I343" s="9">
        <v>-10</v>
      </c>
      <c r="J343" s="10">
        <v>-266.5</v>
      </c>
    </row>
    <row r="344" spans="1:10" s="11" customFormat="1" ht="12.75">
      <c r="A344" s="7" t="s">
        <v>434</v>
      </c>
      <c r="B344" s="7" t="s">
        <v>459</v>
      </c>
      <c r="C344" s="8">
        <v>43867</v>
      </c>
      <c r="D344" s="9">
        <v>2545924739</v>
      </c>
      <c r="E344" s="10">
        <v>111.44</v>
      </c>
      <c r="F344" s="8">
        <v>43952</v>
      </c>
      <c r="G344" s="8">
        <v>43937</v>
      </c>
      <c r="H344" s="10">
        <v>111.44</v>
      </c>
      <c r="I344" s="9">
        <v>-15</v>
      </c>
      <c r="J344" s="10">
        <v>-1671.6</v>
      </c>
    </row>
    <row r="345" spans="1:10" s="11" customFormat="1" ht="12.75">
      <c r="A345" s="7" t="s">
        <v>434</v>
      </c>
      <c r="B345" s="7" t="s">
        <v>460</v>
      </c>
      <c r="C345" s="8">
        <v>43867</v>
      </c>
      <c r="D345" s="9">
        <v>2545926212</v>
      </c>
      <c r="E345" s="10">
        <v>69.6</v>
      </c>
      <c r="F345" s="8">
        <v>43947</v>
      </c>
      <c r="G345" s="8">
        <v>43937</v>
      </c>
      <c r="H345" s="10">
        <v>69.6</v>
      </c>
      <c r="I345" s="9">
        <v>-10</v>
      </c>
      <c r="J345" s="10">
        <v>-696</v>
      </c>
    </row>
    <row r="346" spans="1:10" s="11" customFormat="1" ht="12.75">
      <c r="A346" s="7" t="s">
        <v>434</v>
      </c>
      <c r="B346" s="7" t="s">
        <v>461</v>
      </c>
      <c r="C346" s="8">
        <v>43867</v>
      </c>
      <c r="D346" s="9">
        <v>2545926824</v>
      </c>
      <c r="E346" s="10">
        <v>40.18</v>
      </c>
      <c r="F346" s="8">
        <v>43947</v>
      </c>
      <c r="G346" s="8">
        <v>43937</v>
      </c>
      <c r="H346" s="10">
        <v>40.18</v>
      </c>
      <c r="I346" s="9">
        <v>-10</v>
      </c>
      <c r="J346" s="10">
        <v>-401.8</v>
      </c>
    </row>
    <row r="347" spans="1:10" s="11" customFormat="1" ht="12.75">
      <c r="A347" s="7" t="s">
        <v>434</v>
      </c>
      <c r="B347" s="7" t="s">
        <v>462</v>
      </c>
      <c r="C347" s="8">
        <v>43867</v>
      </c>
      <c r="D347" s="9">
        <v>2545927143</v>
      </c>
      <c r="E347" s="10">
        <v>29.68</v>
      </c>
      <c r="F347" s="8">
        <v>43947</v>
      </c>
      <c r="G347" s="8">
        <v>43937</v>
      </c>
      <c r="H347" s="10">
        <v>29.68</v>
      </c>
      <c r="I347" s="9">
        <v>-10</v>
      </c>
      <c r="J347" s="10">
        <v>-296.8</v>
      </c>
    </row>
    <row r="348" spans="1:10" s="11" customFormat="1" ht="12.75">
      <c r="A348" s="7" t="s">
        <v>434</v>
      </c>
      <c r="B348" s="7" t="s">
        <v>463</v>
      </c>
      <c r="C348" s="8">
        <v>43867</v>
      </c>
      <c r="D348" s="9">
        <v>2545927407</v>
      </c>
      <c r="E348" s="10">
        <v>82.6</v>
      </c>
      <c r="F348" s="8">
        <v>43947</v>
      </c>
      <c r="G348" s="8">
        <v>43937</v>
      </c>
      <c r="H348" s="10">
        <v>82.6</v>
      </c>
      <c r="I348" s="9">
        <v>-10</v>
      </c>
      <c r="J348" s="10">
        <v>-826</v>
      </c>
    </row>
    <row r="349" spans="1:10" s="11" customFormat="1" ht="12.75">
      <c r="A349" s="7" t="s">
        <v>434</v>
      </c>
      <c r="B349" s="7" t="s">
        <v>464</v>
      </c>
      <c r="C349" s="8">
        <v>43867</v>
      </c>
      <c r="D349" s="9">
        <v>2545927817</v>
      </c>
      <c r="E349" s="10">
        <v>208.49</v>
      </c>
      <c r="F349" s="8">
        <v>43940</v>
      </c>
      <c r="G349" s="8">
        <v>43931</v>
      </c>
      <c r="H349" s="10">
        <v>208.49</v>
      </c>
      <c r="I349" s="9">
        <v>-9</v>
      </c>
      <c r="J349" s="10">
        <v>-1876.41</v>
      </c>
    </row>
    <row r="350" spans="1:10" s="11" customFormat="1" ht="12.75">
      <c r="A350" s="7" t="s">
        <v>434</v>
      </c>
      <c r="B350" s="7" t="s">
        <v>465</v>
      </c>
      <c r="C350" s="8">
        <v>43867</v>
      </c>
      <c r="D350" s="9">
        <v>2545927924</v>
      </c>
      <c r="E350" s="10">
        <v>160</v>
      </c>
      <c r="F350" s="8">
        <v>43947</v>
      </c>
      <c r="G350" s="8">
        <v>43937</v>
      </c>
      <c r="H350" s="10">
        <v>160</v>
      </c>
      <c r="I350" s="9">
        <v>-10</v>
      </c>
      <c r="J350" s="10">
        <v>-1600</v>
      </c>
    </row>
    <row r="351" spans="1:10" s="11" customFormat="1" ht="12.75">
      <c r="A351" s="7" t="s">
        <v>434</v>
      </c>
      <c r="B351" s="7" t="s">
        <v>466</v>
      </c>
      <c r="C351" s="8">
        <v>43867</v>
      </c>
      <c r="D351" s="9">
        <v>2545927960</v>
      </c>
      <c r="E351" s="10">
        <v>67.95</v>
      </c>
      <c r="F351" s="8">
        <v>43947</v>
      </c>
      <c r="G351" s="8">
        <v>43937</v>
      </c>
      <c r="H351" s="10">
        <v>67.95</v>
      </c>
      <c r="I351" s="9">
        <v>-10</v>
      </c>
      <c r="J351" s="10">
        <v>-679.5</v>
      </c>
    </row>
    <row r="352" spans="1:10" s="11" customFormat="1" ht="12.75">
      <c r="A352" s="7" t="s">
        <v>434</v>
      </c>
      <c r="B352" s="7" t="s">
        <v>467</v>
      </c>
      <c r="C352" s="8">
        <v>43867</v>
      </c>
      <c r="D352" s="9">
        <v>2545928011</v>
      </c>
      <c r="E352" s="10">
        <v>70.97</v>
      </c>
      <c r="F352" s="8">
        <v>43947</v>
      </c>
      <c r="G352" s="8">
        <v>43937</v>
      </c>
      <c r="H352" s="10">
        <v>70.97</v>
      </c>
      <c r="I352" s="9">
        <v>-10</v>
      </c>
      <c r="J352" s="10">
        <v>-709.7</v>
      </c>
    </row>
    <row r="353" spans="1:10" s="11" customFormat="1" ht="12.75">
      <c r="A353" s="7" t="s">
        <v>434</v>
      </c>
      <c r="B353" s="7" t="s">
        <v>468</v>
      </c>
      <c r="C353" s="8">
        <v>43867</v>
      </c>
      <c r="D353" s="9">
        <v>2545928021</v>
      </c>
      <c r="E353" s="10">
        <v>40</v>
      </c>
      <c r="F353" s="8">
        <v>43940</v>
      </c>
      <c r="G353" s="8">
        <v>43931</v>
      </c>
      <c r="H353" s="10">
        <v>40</v>
      </c>
      <c r="I353" s="9">
        <v>-9</v>
      </c>
      <c r="J353" s="10">
        <v>-360</v>
      </c>
    </row>
    <row r="354" spans="1:10" s="11" customFormat="1" ht="12.75">
      <c r="A354" s="7" t="s">
        <v>434</v>
      </c>
      <c r="B354" s="7" t="s">
        <v>469</v>
      </c>
      <c r="C354" s="8">
        <v>43867</v>
      </c>
      <c r="D354" s="9">
        <v>2545928138</v>
      </c>
      <c r="E354" s="10">
        <v>345.01</v>
      </c>
      <c r="F354" s="8">
        <v>43947</v>
      </c>
      <c r="G354" s="8">
        <v>43937</v>
      </c>
      <c r="H354" s="10">
        <v>345.01</v>
      </c>
      <c r="I354" s="9">
        <v>-10</v>
      </c>
      <c r="J354" s="10">
        <v>-3450.1</v>
      </c>
    </row>
    <row r="355" spans="1:10" s="11" customFormat="1" ht="12.75">
      <c r="A355" s="7" t="s">
        <v>434</v>
      </c>
      <c r="B355" s="7" t="s">
        <v>470</v>
      </c>
      <c r="C355" s="8">
        <v>43881</v>
      </c>
      <c r="D355" s="9">
        <v>2552706020</v>
      </c>
      <c r="E355" s="10">
        <v>147.28</v>
      </c>
      <c r="F355" s="8">
        <v>43942</v>
      </c>
      <c r="G355" s="8">
        <v>43931</v>
      </c>
      <c r="H355" s="10">
        <v>147.28</v>
      </c>
      <c r="I355" s="9">
        <v>-11</v>
      </c>
      <c r="J355" s="10">
        <v>-1620.08</v>
      </c>
    </row>
    <row r="356" spans="1:10" s="11" customFormat="1" ht="12.75">
      <c r="A356" s="7" t="s">
        <v>434</v>
      </c>
      <c r="B356" s="7" t="s">
        <v>471</v>
      </c>
      <c r="C356" s="8">
        <v>43875</v>
      </c>
      <c r="D356" s="9">
        <v>2555352924</v>
      </c>
      <c r="E356" s="10">
        <v>313.85</v>
      </c>
      <c r="F356" s="8">
        <v>43912</v>
      </c>
      <c r="G356" s="8">
        <v>43931</v>
      </c>
      <c r="H356" s="10">
        <v>313.85</v>
      </c>
      <c r="I356" s="9">
        <v>19</v>
      </c>
      <c r="J356" s="10">
        <v>5963.15</v>
      </c>
    </row>
    <row r="357" spans="1:10" s="11" customFormat="1" ht="12.75">
      <c r="A357" s="7" t="s">
        <v>434</v>
      </c>
      <c r="B357" s="7" t="s">
        <v>472</v>
      </c>
      <c r="C357" s="8">
        <v>43927</v>
      </c>
      <c r="D357" s="9">
        <v>2850255351</v>
      </c>
      <c r="E357" s="10">
        <v>36.49</v>
      </c>
      <c r="F357" s="8">
        <v>44016</v>
      </c>
      <c r="G357" s="8">
        <v>43992</v>
      </c>
      <c r="H357" s="10">
        <v>36.49</v>
      </c>
      <c r="I357" s="9">
        <v>-24</v>
      </c>
      <c r="J357" s="10">
        <v>-875.76</v>
      </c>
    </row>
    <row r="358" spans="1:10" s="11" customFormat="1" ht="12.75">
      <c r="A358" s="7" t="s">
        <v>434</v>
      </c>
      <c r="B358" s="7" t="s">
        <v>473</v>
      </c>
      <c r="C358" s="8">
        <v>43927</v>
      </c>
      <c r="D358" s="9">
        <v>2850255456</v>
      </c>
      <c r="E358" s="10">
        <v>40</v>
      </c>
      <c r="F358" s="8">
        <v>44016</v>
      </c>
      <c r="G358" s="8">
        <v>43992</v>
      </c>
      <c r="H358" s="10">
        <v>40</v>
      </c>
      <c r="I358" s="9">
        <v>-24</v>
      </c>
      <c r="J358" s="10">
        <v>-960</v>
      </c>
    </row>
    <row r="359" spans="1:10" s="11" customFormat="1" ht="12.75">
      <c r="A359" s="7" t="s">
        <v>434</v>
      </c>
      <c r="B359" s="7" t="s">
        <v>474</v>
      </c>
      <c r="C359" s="8">
        <v>43927</v>
      </c>
      <c r="D359" s="9">
        <v>2850255997</v>
      </c>
      <c r="E359" s="10">
        <v>40</v>
      </c>
      <c r="F359" s="8">
        <v>44016</v>
      </c>
      <c r="G359" s="8">
        <v>43992</v>
      </c>
      <c r="H359" s="10">
        <v>40</v>
      </c>
      <c r="I359" s="9">
        <v>-24</v>
      </c>
      <c r="J359" s="10">
        <v>-960</v>
      </c>
    </row>
    <row r="360" spans="1:10" s="11" customFormat="1" ht="12.75">
      <c r="A360" s="7" t="s">
        <v>434</v>
      </c>
      <c r="B360" s="7" t="s">
        <v>475</v>
      </c>
      <c r="C360" s="8">
        <v>43927</v>
      </c>
      <c r="D360" s="9">
        <v>2850256893</v>
      </c>
      <c r="E360" s="10">
        <v>44.86</v>
      </c>
      <c r="F360" s="8">
        <v>44016</v>
      </c>
      <c r="G360" s="8">
        <v>43992</v>
      </c>
      <c r="H360" s="10">
        <v>44.86</v>
      </c>
      <c r="I360" s="9">
        <v>-24</v>
      </c>
      <c r="J360" s="10">
        <v>-1076.64</v>
      </c>
    </row>
    <row r="361" spans="1:10" s="11" customFormat="1" ht="12.75">
      <c r="A361" s="7" t="s">
        <v>434</v>
      </c>
      <c r="B361" s="7" t="s">
        <v>476</v>
      </c>
      <c r="C361" s="8">
        <v>43927</v>
      </c>
      <c r="D361" s="9">
        <v>2850256949</v>
      </c>
      <c r="E361" s="10">
        <v>8.62</v>
      </c>
      <c r="F361" s="8">
        <v>44011</v>
      </c>
      <c r="G361" s="8">
        <v>43956</v>
      </c>
      <c r="H361" s="10">
        <v>8.62</v>
      </c>
      <c r="I361" s="9">
        <v>-55</v>
      </c>
      <c r="J361" s="10">
        <v>-474.1</v>
      </c>
    </row>
    <row r="362" spans="1:10" s="11" customFormat="1" ht="12.75">
      <c r="A362" s="7" t="s">
        <v>434</v>
      </c>
      <c r="B362" s="7" t="s">
        <v>477</v>
      </c>
      <c r="C362" s="8">
        <v>43927</v>
      </c>
      <c r="D362" s="9">
        <v>2850256968</v>
      </c>
      <c r="E362" s="10">
        <v>40.49</v>
      </c>
      <c r="F362" s="8">
        <v>44016</v>
      </c>
      <c r="G362" s="8">
        <v>43992</v>
      </c>
      <c r="H362" s="10">
        <v>40.49</v>
      </c>
      <c r="I362" s="9">
        <v>-24</v>
      </c>
      <c r="J362" s="10">
        <v>-971.76</v>
      </c>
    </row>
    <row r="363" spans="1:10" s="11" customFormat="1" ht="12.75">
      <c r="A363" s="7" t="s">
        <v>434</v>
      </c>
      <c r="B363" s="7" t="s">
        <v>478</v>
      </c>
      <c r="C363" s="8">
        <v>43927</v>
      </c>
      <c r="D363" s="9">
        <v>2850257691</v>
      </c>
      <c r="E363" s="10">
        <v>53.74</v>
      </c>
      <c r="F363" s="8">
        <v>44016</v>
      </c>
      <c r="G363" s="8">
        <v>43992</v>
      </c>
      <c r="H363" s="10">
        <v>53.74</v>
      </c>
      <c r="I363" s="9">
        <v>-24</v>
      </c>
      <c r="J363" s="10">
        <v>-1289.76</v>
      </c>
    </row>
    <row r="364" spans="1:10" s="11" customFormat="1" ht="12.75">
      <c r="A364" s="7" t="s">
        <v>434</v>
      </c>
      <c r="B364" s="7" t="s">
        <v>479</v>
      </c>
      <c r="C364" s="8">
        <v>43927</v>
      </c>
      <c r="D364" s="9">
        <v>2850552808</v>
      </c>
      <c r="E364" s="10">
        <v>10.34</v>
      </c>
      <c r="F364" s="8">
        <v>44016</v>
      </c>
      <c r="G364" s="8">
        <v>43992</v>
      </c>
      <c r="H364" s="10">
        <v>10.34</v>
      </c>
      <c r="I364" s="9">
        <v>-24</v>
      </c>
      <c r="J364" s="10">
        <v>-248.16</v>
      </c>
    </row>
    <row r="365" spans="1:10" s="11" customFormat="1" ht="12.75">
      <c r="A365" s="7" t="s">
        <v>434</v>
      </c>
      <c r="B365" s="7" t="s">
        <v>480</v>
      </c>
      <c r="C365" s="8">
        <v>43927</v>
      </c>
      <c r="D365" s="9">
        <v>2850552845</v>
      </c>
      <c r="E365" s="10">
        <v>14.64</v>
      </c>
      <c r="F365" s="8">
        <v>44016</v>
      </c>
      <c r="G365" s="8">
        <v>43992</v>
      </c>
      <c r="H365" s="10">
        <v>14.64</v>
      </c>
      <c r="I365" s="9">
        <v>-24</v>
      </c>
      <c r="J365" s="10">
        <v>-351.36</v>
      </c>
    </row>
    <row r="366" spans="1:10" s="11" customFormat="1" ht="12.75">
      <c r="A366" s="7" t="s">
        <v>434</v>
      </c>
      <c r="B366" s="7" t="s">
        <v>481</v>
      </c>
      <c r="C366" s="8">
        <v>43927</v>
      </c>
      <c r="D366" s="9">
        <v>2850552852</v>
      </c>
      <c r="E366" s="10">
        <v>8.88</v>
      </c>
      <c r="F366" s="8">
        <v>44016</v>
      </c>
      <c r="G366" s="8">
        <v>43992</v>
      </c>
      <c r="H366" s="10">
        <v>8.88</v>
      </c>
      <c r="I366" s="9">
        <v>-24</v>
      </c>
      <c r="J366" s="10">
        <v>-213.12</v>
      </c>
    </row>
    <row r="367" spans="1:10" s="11" customFormat="1" ht="12.75">
      <c r="A367" s="7" t="s">
        <v>434</v>
      </c>
      <c r="B367" s="7" t="s">
        <v>482</v>
      </c>
      <c r="C367" s="8">
        <v>43927</v>
      </c>
      <c r="D367" s="9">
        <v>2850552864</v>
      </c>
      <c r="E367" s="10">
        <v>43.16</v>
      </c>
      <c r="F367" s="8">
        <v>44016</v>
      </c>
      <c r="G367" s="8">
        <v>43992</v>
      </c>
      <c r="H367" s="10">
        <v>43.16</v>
      </c>
      <c r="I367" s="9">
        <v>-24</v>
      </c>
      <c r="J367" s="10">
        <v>-1035.84</v>
      </c>
    </row>
    <row r="368" spans="1:10" s="11" customFormat="1" ht="12.75">
      <c r="A368" s="7" t="s">
        <v>434</v>
      </c>
      <c r="B368" s="7" t="s">
        <v>483</v>
      </c>
      <c r="C368" s="8">
        <v>43927</v>
      </c>
      <c r="D368" s="9">
        <v>2850552890</v>
      </c>
      <c r="E368" s="10">
        <v>32.83</v>
      </c>
      <c r="F368" s="8">
        <v>44016</v>
      </c>
      <c r="G368" s="8">
        <v>43992</v>
      </c>
      <c r="H368" s="10">
        <v>32.83</v>
      </c>
      <c r="I368" s="9">
        <v>-24</v>
      </c>
      <c r="J368" s="10">
        <v>-787.92</v>
      </c>
    </row>
    <row r="369" spans="1:10" s="11" customFormat="1" ht="12.75">
      <c r="A369" s="7" t="s">
        <v>434</v>
      </c>
      <c r="B369" s="7" t="s">
        <v>484</v>
      </c>
      <c r="C369" s="8">
        <v>43927</v>
      </c>
      <c r="D369" s="9">
        <v>2850552932</v>
      </c>
      <c r="E369" s="10">
        <v>74.13</v>
      </c>
      <c r="F369" s="8">
        <v>44016</v>
      </c>
      <c r="G369" s="8">
        <v>43992</v>
      </c>
      <c r="H369" s="10">
        <v>74.13</v>
      </c>
      <c r="I369" s="9">
        <v>-24</v>
      </c>
      <c r="J369" s="10">
        <v>-1779.12</v>
      </c>
    </row>
    <row r="370" spans="1:10" s="11" customFormat="1" ht="12.75">
      <c r="A370" s="7" t="s">
        <v>434</v>
      </c>
      <c r="B370" s="7" t="s">
        <v>485</v>
      </c>
      <c r="C370" s="8">
        <v>43927</v>
      </c>
      <c r="D370" s="9">
        <v>2850552984</v>
      </c>
      <c r="E370" s="10">
        <v>8.62</v>
      </c>
      <c r="F370" s="8">
        <v>44016</v>
      </c>
      <c r="G370" s="8">
        <v>43992</v>
      </c>
      <c r="H370" s="10">
        <v>8.62</v>
      </c>
      <c r="I370" s="9">
        <v>-24</v>
      </c>
      <c r="J370" s="10">
        <v>-206.88</v>
      </c>
    </row>
    <row r="371" spans="1:10" s="11" customFormat="1" ht="12.75">
      <c r="A371" s="7" t="s">
        <v>434</v>
      </c>
      <c r="B371" s="7" t="s">
        <v>486</v>
      </c>
      <c r="C371" s="8">
        <v>43927</v>
      </c>
      <c r="D371" s="9">
        <v>2850553006</v>
      </c>
      <c r="E371" s="10">
        <v>-94.52</v>
      </c>
      <c r="F371" s="8">
        <v>44011</v>
      </c>
      <c r="G371" s="8">
        <v>43956</v>
      </c>
      <c r="H371" s="10">
        <v>-94.52</v>
      </c>
      <c r="I371" s="9">
        <v>-55</v>
      </c>
      <c r="J371" s="10">
        <v>5198.6</v>
      </c>
    </row>
    <row r="372" spans="1:10" s="11" customFormat="1" ht="12.75">
      <c r="A372" s="7" t="s">
        <v>434</v>
      </c>
      <c r="B372" s="7" t="s">
        <v>487</v>
      </c>
      <c r="C372" s="8">
        <v>43927</v>
      </c>
      <c r="D372" s="9">
        <v>2850553034</v>
      </c>
      <c r="E372" s="10">
        <v>40.98</v>
      </c>
      <c r="F372" s="8">
        <v>44016</v>
      </c>
      <c r="G372" s="8">
        <v>43992</v>
      </c>
      <c r="H372" s="10">
        <v>40.98</v>
      </c>
      <c r="I372" s="9">
        <v>-24</v>
      </c>
      <c r="J372" s="10">
        <v>-983.52</v>
      </c>
    </row>
    <row r="373" spans="1:10" s="11" customFormat="1" ht="12.75">
      <c r="A373" s="7" t="s">
        <v>434</v>
      </c>
      <c r="B373" s="7" t="s">
        <v>488</v>
      </c>
      <c r="C373" s="8">
        <v>43927</v>
      </c>
      <c r="D373" s="9">
        <v>2850553057</v>
      </c>
      <c r="E373" s="10">
        <v>50.55</v>
      </c>
      <c r="F373" s="8">
        <v>44016</v>
      </c>
      <c r="G373" s="8">
        <v>43992</v>
      </c>
      <c r="H373" s="10">
        <v>50.55</v>
      </c>
      <c r="I373" s="9">
        <v>-24</v>
      </c>
      <c r="J373" s="10">
        <v>-1213.2</v>
      </c>
    </row>
    <row r="374" spans="1:10" s="11" customFormat="1" ht="12.75">
      <c r="A374" s="7" t="s">
        <v>434</v>
      </c>
      <c r="B374" s="7" t="s">
        <v>489</v>
      </c>
      <c r="C374" s="8">
        <v>43927</v>
      </c>
      <c r="D374" s="9">
        <v>2850553110</v>
      </c>
      <c r="E374" s="10">
        <v>40.49</v>
      </c>
      <c r="F374" s="8">
        <v>44016</v>
      </c>
      <c r="G374" s="8">
        <v>43992</v>
      </c>
      <c r="H374" s="10">
        <v>40.49</v>
      </c>
      <c r="I374" s="9">
        <v>-24</v>
      </c>
      <c r="J374" s="10">
        <v>-971.76</v>
      </c>
    </row>
    <row r="375" spans="1:10" s="11" customFormat="1" ht="12.75">
      <c r="A375" s="7" t="s">
        <v>434</v>
      </c>
      <c r="B375" s="7" t="s">
        <v>490</v>
      </c>
      <c r="C375" s="8">
        <v>43927</v>
      </c>
      <c r="D375" s="9">
        <v>2850553120</v>
      </c>
      <c r="E375" s="10">
        <v>40.49</v>
      </c>
      <c r="F375" s="8">
        <v>44016</v>
      </c>
      <c r="G375" s="8">
        <v>43992</v>
      </c>
      <c r="H375" s="10">
        <v>40.49</v>
      </c>
      <c r="I375" s="9">
        <v>-24</v>
      </c>
      <c r="J375" s="10">
        <v>-971.76</v>
      </c>
    </row>
    <row r="376" spans="1:10" s="11" customFormat="1" ht="12.75">
      <c r="A376" s="7" t="s">
        <v>434</v>
      </c>
      <c r="B376" s="7" t="s">
        <v>491</v>
      </c>
      <c r="C376" s="8">
        <v>43927</v>
      </c>
      <c r="D376" s="9">
        <v>2850553132</v>
      </c>
      <c r="E376" s="10">
        <v>64</v>
      </c>
      <c r="F376" s="8">
        <v>44016</v>
      </c>
      <c r="G376" s="8">
        <v>43992</v>
      </c>
      <c r="H376" s="10">
        <v>64</v>
      </c>
      <c r="I376" s="9">
        <v>-24</v>
      </c>
      <c r="J376" s="10">
        <v>-1536</v>
      </c>
    </row>
    <row r="377" spans="1:10" s="11" customFormat="1" ht="12.75">
      <c r="A377" s="7" t="s">
        <v>434</v>
      </c>
      <c r="B377" s="7" t="s">
        <v>492</v>
      </c>
      <c r="C377" s="8">
        <v>43927</v>
      </c>
      <c r="D377" s="9">
        <v>2850576286</v>
      </c>
      <c r="E377" s="10">
        <v>27.77</v>
      </c>
      <c r="F377" s="8">
        <v>44016</v>
      </c>
      <c r="G377" s="8">
        <v>43992</v>
      </c>
      <c r="H377" s="10">
        <v>27.77</v>
      </c>
      <c r="I377" s="9">
        <v>-24</v>
      </c>
      <c r="J377" s="10">
        <v>-666.48</v>
      </c>
    </row>
    <row r="378" spans="1:10" s="11" customFormat="1" ht="12.75">
      <c r="A378" s="7" t="s">
        <v>434</v>
      </c>
      <c r="B378" s="7" t="s">
        <v>493</v>
      </c>
      <c r="C378" s="8">
        <v>43927</v>
      </c>
      <c r="D378" s="9">
        <v>2850576602</v>
      </c>
      <c r="E378" s="10">
        <v>71.79</v>
      </c>
      <c r="F378" s="8">
        <v>44025</v>
      </c>
      <c r="G378" s="8">
        <v>43992</v>
      </c>
      <c r="H378" s="10">
        <v>71.79</v>
      </c>
      <c r="I378" s="9">
        <v>-33</v>
      </c>
      <c r="J378" s="10">
        <v>-2369.07</v>
      </c>
    </row>
    <row r="379" spans="1:10" s="11" customFormat="1" ht="12.75">
      <c r="A379" s="7" t="s">
        <v>434</v>
      </c>
      <c r="B379" s="7" t="s">
        <v>494</v>
      </c>
      <c r="C379" s="8">
        <v>43927</v>
      </c>
      <c r="D379" s="9">
        <v>2850576852</v>
      </c>
      <c r="E379" s="10">
        <v>226.27</v>
      </c>
      <c r="F379" s="8">
        <v>44016</v>
      </c>
      <c r="G379" s="8">
        <v>43992</v>
      </c>
      <c r="H379" s="10">
        <v>226.27</v>
      </c>
      <c r="I379" s="9">
        <v>-24</v>
      </c>
      <c r="J379" s="10">
        <v>-5430.48</v>
      </c>
    </row>
    <row r="380" spans="1:10" s="11" customFormat="1" ht="12.75">
      <c r="A380" s="7" t="s">
        <v>434</v>
      </c>
      <c r="B380" s="7" t="s">
        <v>495</v>
      </c>
      <c r="C380" s="8">
        <v>43927</v>
      </c>
      <c r="D380" s="9">
        <v>2850577280</v>
      </c>
      <c r="E380" s="10">
        <v>82.62</v>
      </c>
      <c r="F380" s="8">
        <v>44016</v>
      </c>
      <c r="G380" s="8">
        <v>43992</v>
      </c>
      <c r="H380" s="10">
        <v>82.62</v>
      </c>
      <c r="I380" s="9">
        <v>-24</v>
      </c>
      <c r="J380" s="10">
        <v>-1982.88</v>
      </c>
    </row>
    <row r="381" spans="1:10" s="11" customFormat="1" ht="12.75">
      <c r="A381" s="7" t="s">
        <v>434</v>
      </c>
      <c r="B381" s="7" t="s">
        <v>496</v>
      </c>
      <c r="C381" s="8">
        <v>43927</v>
      </c>
      <c r="D381" s="9">
        <v>2850577431</v>
      </c>
      <c r="E381" s="10">
        <v>21.31</v>
      </c>
      <c r="F381" s="8">
        <v>44016</v>
      </c>
      <c r="G381" s="8">
        <v>43992</v>
      </c>
      <c r="H381" s="10">
        <v>21.31</v>
      </c>
      <c r="I381" s="9">
        <v>-24</v>
      </c>
      <c r="J381" s="10">
        <v>-511.44</v>
      </c>
    </row>
    <row r="382" spans="1:10" s="11" customFormat="1" ht="12.75">
      <c r="A382" s="7" t="s">
        <v>434</v>
      </c>
      <c r="B382" s="7" t="s">
        <v>497</v>
      </c>
      <c r="C382" s="8">
        <v>43927</v>
      </c>
      <c r="D382" s="9">
        <v>2850577454</v>
      </c>
      <c r="E382" s="10">
        <v>71.78</v>
      </c>
      <c r="F382" s="8">
        <v>44016</v>
      </c>
      <c r="G382" s="8">
        <v>43992</v>
      </c>
      <c r="H382" s="10">
        <v>71.78</v>
      </c>
      <c r="I382" s="9">
        <v>-24</v>
      </c>
      <c r="J382" s="10">
        <v>-1722.72</v>
      </c>
    </row>
    <row r="383" spans="1:10" s="11" customFormat="1" ht="12.75">
      <c r="A383" s="7" t="s">
        <v>434</v>
      </c>
      <c r="B383" s="7" t="s">
        <v>498</v>
      </c>
      <c r="C383" s="8">
        <v>43927</v>
      </c>
      <c r="D383" s="9">
        <v>2850594107</v>
      </c>
      <c r="E383" s="10">
        <v>15.85</v>
      </c>
      <c r="F383" s="8">
        <v>44016</v>
      </c>
      <c r="G383" s="8">
        <v>43992</v>
      </c>
      <c r="H383" s="10">
        <v>15.85</v>
      </c>
      <c r="I383" s="9">
        <v>-24</v>
      </c>
      <c r="J383" s="10">
        <v>-380.4</v>
      </c>
    </row>
    <row r="384" spans="1:10" s="11" customFormat="1" ht="12.75">
      <c r="A384" s="7" t="s">
        <v>434</v>
      </c>
      <c r="B384" s="7" t="s">
        <v>499</v>
      </c>
      <c r="C384" s="8">
        <v>43927</v>
      </c>
      <c r="D384" s="9">
        <v>2850594231</v>
      </c>
      <c r="E384" s="10">
        <v>62</v>
      </c>
      <c r="F384" s="8">
        <v>44016</v>
      </c>
      <c r="G384" s="8">
        <v>43992</v>
      </c>
      <c r="H384" s="10">
        <v>62</v>
      </c>
      <c r="I384" s="9">
        <v>-24</v>
      </c>
      <c r="J384" s="10">
        <v>-1488</v>
      </c>
    </row>
    <row r="385" spans="1:10" s="11" customFormat="1" ht="12.75">
      <c r="A385" s="7" t="s">
        <v>434</v>
      </c>
      <c r="B385" s="7" t="s">
        <v>500</v>
      </c>
      <c r="C385" s="8">
        <v>43927</v>
      </c>
      <c r="D385" s="9">
        <v>2850594341</v>
      </c>
      <c r="E385" s="10">
        <v>8.98</v>
      </c>
      <c r="F385" s="8">
        <v>44016</v>
      </c>
      <c r="G385" s="8">
        <v>43992</v>
      </c>
      <c r="H385" s="10">
        <v>8.98</v>
      </c>
      <c r="I385" s="9">
        <v>-24</v>
      </c>
      <c r="J385" s="10">
        <v>-215.52</v>
      </c>
    </row>
    <row r="386" spans="1:10" s="11" customFormat="1" ht="12.75">
      <c r="A386" s="7" t="s">
        <v>434</v>
      </c>
      <c r="B386" s="7" t="s">
        <v>501</v>
      </c>
      <c r="C386" s="8">
        <v>43927</v>
      </c>
      <c r="D386" s="9">
        <v>2850594373</v>
      </c>
      <c r="E386" s="10">
        <v>50.2</v>
      </c>
      <c r="F386" s="8">
        <v>44016</v>
      </c>
      <c r="G386" s="8">
        <v>43992</v>
      </c>
      <c r="H386" s="10">
        <v>50.2</v>
      </c>
      <c r="I386" s="9">
        <v>-24</v>
      </c>
      <c r="J386" s="10">
        <v>-1204.8</v>
      </c>
    </row>
    <row r="387" spans="1:10" s="11" customFormat="1" ht="12.75">
      <c r="A387" s="7" t="s">
        <v>434</v>
      </c>
      <c r="B387" s="7" t="s">
        <v>502</v>
      </c>
      <c r="C387" s="8">
        <v>43927</v>
      </c>
      <c r="D387" s="9">
        <v>2850594387</v>
      </c>
      <c r="E387" s="10">
        <v>4.73</v>
      </c>
      <c r="F387" s="8">
        <v>44016</v>
      </c>
      <c r="G387" s="8">
        <v>43992</v>
      </c>
      <c r="H387" s="10">
        <v>4.73</v>
      </c>
      <c r="I387" s="9">
        <v>-24</v>
      </c>
      <c r="J387" s="10">
        <v>-113.52</v>
      </c>
    </row>
    <row r="388" spans="1:10" s="11" customFormat="1" ht="12.75">
      <c r="A388" s="7" t="s">
        <v>434</v>
      </c>
      <c r="B388" s="7" t="s">
        <v>503</v>
      </c>
      <c r="C388" s="8">
        <v>43927</v>
      </c>
      <c r="D388" s="9">
        <v>2850594419</v>
      </c>
      <c r="E388" s="10">
        <v>20.65</v>
      </c>
      <c r="F388" s="8">
        <v>44011</v>
      </c>
      <c r="G388" s="8">
        <v>43992</v>
      </c>
      <c r="H388" s="10">
        <v>20.65</v>
      </c>
      <c r="I388" s="9">
        <v>-19</v>
      </c>
      <c r="J388" s="10">
        <v>-392.35</v>
      </c>
    </row>
    <row r="389" spans="1:10" s="11" customFormat="1" ht="12.75">
      <c r="A389" s="7" t="s">
        <v>434</v>
      </c>
      <c r="B389" s="7" t="s">
        <v>504</v>
      </c>
      <c r="C389" s="8">
        <v>43927</v>
      </c>
      <c r="D389" s="9">
        <v>2850597149</v>
      </c>
      <c r="E389" s="10">
        <v>47.07</v>
      </c>
      <c r="F389" s="8">
        <v>44011</v>
      </c>
      <c r="G389" s="8">
        <v>43992</v>
      </c>
      <c r="H389" s="10">
        <v>47.07</v>
      </c>
      <c r="I389" s="9">
        <v>-19</v>
      </c>
      <c r="J389" s="10">
        <v>-894.33</v>
      </c>
    </row>
    <row r="390" spans="1:10" s="11" customFormat="1" ht="12.75">
      <c r="A390" s="7" t="s">
        <v>434</v>
      </c>
      <c r="B390" s="7" t="s">
        <v>505</v>
      </c>
      <c r="C390" s="8">
        <v>43936</v>
      </c>
      <c r="D390" s="9">
        <v>2858140919</v>
      </c>
      <c r="E390" s="10">
        <v>298.69</v>
      </c>
      <c r="F390" s="8">
        <v>44006</v>
      </c>
      <c r="G390" s="8">
        <v>43992</v>
      </c>
      <c r="H390" s="10">
        <v>298.69</v>
      </c>
      <c r="I390" s="9">
        <v>-14</v>
      </c>
      <c r="J390" s="10">
        <v>-4181.66</v>
      </c>
    </row>
    <row r="391" spans="1:10" s="11" customFormat="1" ht="12.75">
      <c r="A391" s="7" t="s">
        <v>434</v>
      </c>
      <c r="B391" s="7" t="s">
        <v>506</v>
      </c>
      <c r="C391" s="8">
        <v>43936</v>
      </c>
      <c r="D391" s="9">
        <v>2858227146</v>
      </c>
      <c r="E391" s="10">
        <v>0.34</v>
      </c>
      <c r="F391" s="8">
        <v>44006</v>
      </c>
      <c r="G391" s="8">
        <v>43992</v>
      </c>
      <c r="H391" s="10">
        <v>0.34</v>
      </c>
      <c r="I391" s="9">
        <v>-14</v>
      </c>
      <c r="J391" s="10">
        <v>-4.76</v>
      </c>
    </row>
    <row r="392" spans="1:10" s="11" customFormat="1" ht="12.75">
      <c r="A392" s="7" t="s">
        <v>434</v>
      </c>
      <c r="B392" s="7" t="s">
        <v>507</v>
      </c>
      <c r="C392" s="8">
        <v>43941</v>
      </c>
      <c r="D392" s="9">
        <v>2861252817</v>
      </c>
      <c r="E392" s="10">
        <v>147.28</v>
      </c>
      <c r="F392" s="8">
        <v>44004</v>
      </c>
      <c r="G392" s="8">
        <v>43956</v>
      </c>
      <c r="H392" s="10">
        <v>147.28</v>
      </c>
      <c r="I392" s="9">
        <v>-48</v>
      </c>
      <c r="J392" s="10">
        <v>-7069.44</v>
      </c>
    </row>
    <row r="393" spans="1:10" s="11" customFormat="1" ht="12.75">
      <c r="A393" s="7" t="s">
        <v>434</v>
      </c>
      <c r="B393" s="7" t="s">
        <v>508</v>
      </c>
      <c r="C393" s="8">
        <v>44004</v>
      </c>
      <c r="D393" s="9">
        <v>3175939121</v>
      </c>
      <c r="E393" s="10">
        <v>147.28</v>
      </c>
      <c r="F393" s="8">
        <v>44066</v>
      </c>
      <c r="G393" s="8">
        <v>44011</v>
      </c>
      <c r="H393" s="10">
        <v>147.28</v>
      </c>
      <c r="I393" s="9">
        <v>-55</v>
      </c>
      <c r="J393" s="10">
        <v>-8100.4</v>
      </c>
    </row>
    <row r="394" spans="1:10" s="11" customFormat="1" ht="12.75">
      <c r="A394" s="7" t="s">
        <v>509</v>
      </c>
      <c r="B394" s="7" t="s">
        <v>510</v>
      </c>
      <c r="C394" s="8">
        <v>43944</v>
      </c>
      <c r="D394" s="9">
        <v>2861839574</v>
      </c>
      <c r="E394" s="10">
        <v>8.26</v>
      </c>
      <c r="F394" s="8">
        <v>44004</v>
      </c>
      <c r="G394" s="8">
        <v>44004</v>
      </c>
      <c r="H394" s="10">
        <v>8.26</v>
      </c>
      <c r="I394" s="9">
        <v>0</v>
      </c>
      <c r="J394" s="10">
        <v>0</v>
      </c>
    </row>
    <row r="395" spans="1:10" s="11" customFormat="1" ht="12.75">
      <c r="A395" s="7" t="s">
        <v>511</v>
      </c>
      <c r="B395" s="7" t="s">
        <v>165</v>
      </c>
      <c r="C395" s="8">
        <v>43950</v>
      </c>
      <c r="D395" s="9">
        <v>2882025871</v>
      </c>
      <c r="E395" s="10">
        <v>1020</v>
      </c>
      <c r="F395" s="8">
        <v>43980</v>
      </c>
      <c r="G395" s="8">
        <v>43966</v>
      </c>
      <c r="H395" s="10">
        <v>1020</v>
      </c>
      <c r="I395" s="9">
        <v>-14</v>
      </c>
      <c r="J395" s="10">
        <v>-14280</v>
      </c>
    </row>
    <row r="396" spans="1:10" s="11" customFormat="1" ht="12.75">
      <c r="A396" s="7" t="s">
        <v>511</v>
      </c>
      <c r="B396" s="7" t="s">
        <v>166</v>
      </c>
      <c r="C396" s="8">
        <v>43976</v>
      </c>
      <c r="D396" s="9">
        <v>3011232510</v>
      </c>
      <c r="E396" s="10">
        <v>1500</v>
      </c>
      <c r="F396" s="8">
        <v>44006</v>
      </c>
      <c r="G396" s="8">
        <v>44006</v>
      </c>
      <c r="H396" s="10">
        <v>1500</v>
      </c>
      <c r="I396" s="9">
        <v>0</v>
      </c>
      <c r="J396" s="10">
        <v>0</v>
      </c>
    </row>
    <row r="397" spans="1:10" s="11" customFormat="1" ht="12.75">
      <c r="A397" s="7" t="s">
        <v>512</v>
      </c>
      <c r="B397" s="7" t="s">
        <v>513</v>
      </c>
      <c r="C397" s="8">
        <v>43951</v>
      </c>
      <c r="D397" s="9">
        <v>2891510205</v>
      </c>
      <c r="E397" s="10">
        <v>220</v>
      </c>
      <c r="F397" s="8">
        <v>43981</v>
      </c>
      <c r="G397" s="8">
        <v>43980</v>
      </c>
      <c r="H397" s="10">
        <v>220</v>
      </c>
      <c r="I397" s="9">
        <v>-1</v>
      </c>
      <c r="J397" s="10">
        <v>-220</v>
      </c>
    </row>
    <row r="398" spans="1:10" s="11" customFormat="1" ht="12.75">
      <c r="A398" s="7" t="s">
        <v>512</v>
      </c>
      <c r="B398" s="7" t="s">
        <v>514</v>
      </c>
      <c r="C398" s="8">
        <v>43951</v>
      </c>
      <c r="D398" s="9">
        <v>2891510833</v>
      </c>
      <c r="E398" s="10">
        <v>330</v>
      </c>
      <c r="F398" s="8">
        <v>43986</v>
      </c>
      <c r="G398" s="8">
        <v>43980</v>
      </c>
      <c r="H398" s="10">
        <v>330</v>
      </c>
      <c r="I398" s="9">
        <v>-6</v>
      </c>
      <c r="J398" s="10">
        <v>-1980</v>
      </c>
    </row>
    <row r="399" spans="1:10" s="11" customFormat="1" ht="12.75">
      <c r="A399" s="7" t="s">
        <v>512</v>
      </c>
      <c r="B399" s="7" t="s">
        <v>515</v>
      </c>
      <c r="C399" s="8">
        <v>43980</v>
      </c>
      <c r="D399" s="9">
        <v>3037479546</v>
      </c>
      <c r="E399" s="10">
        <v>28.5</v>
      </c>
      <c r="F399" s="8">
        <v>44013</v>
      </c>
      <c r="G399" s="8">
        <v>44011</v>
      </c>
      <c r="H399" s="10">
        <v>28.5</v>
      </c>
      <c r="I399" s="9">
        <v>-2</v>
      </c>
      <c r="J399" s="10">
        <v>-57</v>
      </c>
    </row>
    <row r="400" spans="1:10" s="11" customFormat="1" ht="12.75">
      <c r="A400" s="7" t="s">
        <v>516</v>
      </c>
      <c r="B400" s="7" t="s">
        <v>517</v>
      </c>
      <c r="C400" s="8">
        <v>43942</v>
      </c>
      <c r="D400" s="9">
        <v>2858992674</v>
      </c>
      <c r="E400" s="10">
        <v>23734.98</v>
      </c>
      <c r="F400" s="8">
        <v>44012</v>
      </c>
      <c r="G400" s="8">
        <v>44012</v>
      </c>
      <c r="H400" s="10">
        <v>23734.98</v>
      </c>
      <c r="I400" s="9">
        <v>0</v>
      </c>
      <c r="J400" s="10">
        <v>0</v>
      </c>
    </row>
    <row r="401" spans="1:10" s="11" customFormat="1" ht="12.75">
      <c r="A401" s="7" t="s">
        <v>516</v>
      </c>
      <c r="B401" s="7" t="s">
        <v>518</v>
      </c>
      <c r="C401" s="8">
        <v>43937</v>
      </c>
      <c r="D401" s="9">
        <v>2880050400</v>
      </c>
      <c r="E401" s="10">
        <v>19107.53</v>
      </c>
      <c r="F401" s="8">
        <v>44012</v>
      </c>
      <c r="G401" s="8">
        <v>44012</v>
      </c>
      <c r="H401" s="10">
        <v>19107.53</v>
      </c>
      <c r="I401" s="9">
        <v>0</v>
      </c>
      <c r="J401" s="10">
        <v>0</v>
      </c>
    </row>
    <row r="402" spans="1:10" s="11" customFormat="1" ht="12.75">
      <c r="A402" s="7" t="s">
        <v>519</v>
      </c>
      <c r="B402" s="7" t="s">
        <v>520</v>
      </c>
      <c r="C402" s="8">
        <v>43913</v>
      </c>
      <c r="D402" s="9">
        <v>2726520961</v>
      </c>
      <c r="E402" s="10">
        <v>2160</v>
      </c>
      <c r="F402" s="8">
        <v>43943</v>
      </c>
      <c r="G402" s="8">
        <v>43943</v>
      </c>
      <c r="H402" s="10">
        <v>2160</v>
      </c>
      <c r="I402" s="9">
        <v>0</v>
      </c>
      <c r="J402" s="10">
        <v>0</v>
      </c>
    </row>
    <row r="403" spans="1:10" s="11" customFormat="1" ht="12.75">
      <c r="A403" s="7" t="s">
        <v>521</v>
      </c>
      <c r="B403" s="7" t="s">
        <v>522</v>
      </c>
      <c r="C403" s="8">
        <v>43909</v>
      </c>
      <c r="D403" s="9">
        <v>2717266382</v>
      </c>
      <c r="E403" s="10">
        <v>3480</v>
      </c>
      <c r="F403" s="8">
        <v>43939</v>
      </c>
      <c r="G403" s="8">
        <v>43966</v>
      </c>
      <c r="H403" s="10">
        <v>3480</v>
      </c>
      <c r="I403" s="9">
        <v>27</v>
      </c>
      <c r="J403" s="10">
        <v>93960</v>
      </c>
    </row>
    <row r="404" spans="1:10" s="11" customFormat="1" ht="12.75">
      <c r="A404" s="7" t="s">
        <v>523</v>
      </c>
      <c r="B404" s="7" t="s">
        <v>524</v>
      </c>
      <c r="C404" s="8">
        <v>43920</v>
      </c>
      <c r="D404" s="9">
        <v>2748658543</v>
      </c>
      <c r="E404" s="10">
        <v>656</v>
      </c>
      <c r="F404" s="8">
        <v>43950</v>
      </c>
      <c r="G404" s="8">
        <v>43964</v>
      </c>
      <c r="H404" s="10">
        <v>656</v>
      </c>
      <c r="I404" s="9">
        <v>14</v>
      </c>
      <c r="J404" s="10">
        <v>9184</v>
      </c>
    </row>
    <row r="405" spans="1:10" s="11" customFormat="1" ht="12.75">
      <c r="A405" s="7" t="s">
        <v>525</v>
      </c>
      <c r="B405" s="7" t="s">
        <v>526</v>
      </c>
      <c r="C405" s="8">
        <v>43893</v>
      </c>
      <c r="D405" s="9">
        <v>2626776114</v>
      </c>
      <c r="E405" s="10">
        <v>610.24</v>
      </c>
      <c r="F405" s="8">
        <v>44012</v>
      </c>
      <c r="G405" s="8">
        <v>44012</v>
      </c>
      <c r="H405" s="10">
        <v>610.24</v>
      </c>
      <c r="I405" s="9">
        <v>0</v>
      </c>
      <c r="J405" s="10">
        <v>0</v>
      </c>
    </row>
    <row r="406" spans="1:10" s="14" customFormat="1" ht="12.75">
      <c r="A406" s="12"/>
      <c r="B406" s="12"/>
      <c r="C406" s="12"/>
      <c r="D406" s="12"/>
      <c r="E406" s="13">
        <f>SUM(E4:E405)</f>
        <v>1338286.3500000008</v>
      </c>
      <c r="F406" s="13"/>
      <c r="G406" s="13"/>
      <c r="H406" s="13">
        <f>SUM(H4:H405)</f>
        <v>1338286.3500000008</v>
      </c>
      <c r="I406" s="13"/>
      <c r="J406" s="13">
        <f>SUM(J4:J405)</f>
        <v>-10115522.979999993</v>
      </c>
    </row>
  </sheetData>
  <sheetProtection selectLockedCells="1" selectUnlockedCells="1"/>
  <mergeCells count="1">
    <mergeCell ref="A1:J1"/>
  </mergeCells>
  <printOptions/>
  <pageMargins left="0.39375" right="0.575" top="0.39375" bottom="0.393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0">
      <selection activeCell="N19" sqref="N19:N21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5"/>
      <c r="B1" s="15"/>
      <c r="C1" s="16"/>
      <c r="D1" s="16"/>
      <c r="E1" s="17"/>
      <c r="F1" s="16"/>
      <c r="G1" s="16"/>
      <c r="H1" s="16"/>
      <c r="I1" s="18"/>
      <c r="J1" s="18"/>
      <c r="K1" s="18"/>
    </row>
    <row r="2" spans="1:11" ht="12.75">
      <c r="A2" s="15"/>
      <c r="B2" s="15"/>
      <c r="C2" s="16"/>
      <c r="D2" s="16"/>
      <c r="E2" s="17"/>
      <c r="F2" s="16"/>
      <c r="G2" s="16"/>
      <c r="H2" s="16"/>
      <c r="I2" s="18"/>
      <c r="J2" s="18"/>
      <c r="K2" s="18"/>
    </row>
    <row r="3" spans="1:12" ht="12.75" customHeight="1">
      <c r="A3" s="19" t="s">
        <v>527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 customHeight="1">
      <c r="A4" s="19" t="s">
        <v>528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1" ht="12.75">
      <c r="A5" s="15"/>
      <c r="B5" s="20"/>
      <c r="C5" s="21"/>
      <c r="D5" s="21"/>
      <c r="E5" s="22"/>
      <c r="F5" s="21"/>
      <c r="G5" s="16"/>
      <c r="H5" s="16"/>
      <c r="I5" s="18"/>
      <c r="J5" s="18"/>
      <c r="K5" s="18"/>
    </row>
    <row r="6" spans="1:11" ht="12.75">
      <c r="A6" s="23" t="s">
        <v>529</v>
      </c>
      <c r="B6" s="15"/>
      <c r="C6" s="16"/>
      <c r="D6" s="16"/>
      <c r="E6" s="17"/>
      <c r="F6" s="16"/>
      <c r="G6" s="16"/>
      <c r="H6" s="16"/>
      <c r="I6" s="24"/>
      <c r="J6" s="24"/>
      <c r="K6" s="18"/>
    </row>
    <row r="7" spans="1:11" ht="12.75" customHeight="1">
      <c r="A7" s="25" t="s">
        <v>530</v>
      </c>
      <c r="B7" s="25"/>
      <c r="C7" s="25"/>
      <c r="D7" s="25"/>
      <c r="E7" s="25"/>
      <c r="F7" s="25"/>
      <c r="G7" s="25"/>
      <c r="H7" s="25"/>
      <c r="I7" s="25"/>
      <c r="J7" s="25"/>
      <c r="K7" s="18"/>
    </row>
    <row r="8" spans="1:12" ht="12.75" customHeight="1">
      <c r="A8" s="25" t="s">
        <v>531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1" ht="12.75" customHeight="1">
      <c r="A9" s="25" t="s">
        <v>532</v>
      </c>
      <c r="B9" s="25"/>
      <c r="C9" s="25"/>
      <c r="D9" s="25"/>
      <c r="E9" s="25"/>
      <c r="F9" s="25"/>
      <c r="G9" s="25"/>
      <c r="H9" s="25"/>
      <c r="I9" s="25"/>
      <c r="J9" s="25"/>
      <c r="K9" s="18"/>
    </row>
    <row r="10" spans="1:11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2" ht="12.75">
      <c r="A11" s="27" t="s">
        <v>533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2.75" customHeight="1">
      <c r="A12" s="28" t="s">
        <v>534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2.75">
      <c r="A13" s="29"/>
      <c r="B13" s="29"/>
      <c r="C13" s="30"/>
      <c r="D13" s="30"/>
      <c r="E13" s="31"/>
      <c r="F13" s="30"/>
      <c r="G13" s="30"/>
      <c r="H13" s="30"/>
      <c r="I13" s="30"/>
      <c r="J13" s="30"/>
      <c r="K13" s="30"/>
      <c r="L13" s="32"/>
    </row>
    <row r="14" spans="1:12" ht="12.75" customHeight="1">
      <c r="A14" s="33" t="s">
        <v>535</v>
      </c>
      <c r="B14" s="33"/>
      <c r="C14" s="33"/>
      <c r="D14" s="30"/>
      <c r="E14" s="31"/>
      <c r="F14" s="30"/>
      <c r="G14" s="30"/>
      <c r="H14" s="30"/>
      <c r="I14" s="30"/>
      <c r="J14" s="30"/>
      <c r="K14" s="30"/>
      <c r="L14" s="32"/>
    </row>
    <row r="15" spans="1:12" ht="12.75" customHeight="1">
      <c r="A15" s="28" t="s">
        <v>536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1" ht="12.75">
      <c r="A16" s="34"/>
      <c r="B16" s="15"/>
      <c r="C16" s="16"/>
      <c r="D16" s="16"/>
      <c r="E16" s="17"/>
      <c r="F16" s="16"/>
      <c r="G16" s="16"/>
      <c r="H16" s="16"/>
      <c r="I16" s="18"/>
      <c r="J16" s="18"/>
      <c r="K16" s="18"/>
    </row>
    <row r="17" spans="1:10" ht="12.75">
      <c r="A17" s="35" t="s">
        <v>537</v>
      </c>
      <c r="B17" s="35"/>
      <c r="C17" s="35"/>
      <c r="D17" s="35"/>
      <c r="E17" s="35"/>
      <c r="F17" s="35"/>
      <c r="G17" s="35"/>
      <c r="H17" s="35"/>
      <c r="I17" s="36">
        <v>402</v>
      </c>
      <c r="J17" s="36"/>
    </row>
    <row r="18" spans="1:11" ht="12.75" customHeight="1">
      <c r="A18" s="37" t="s">
        <v>538</v>
      </c>
      <c r="B18" s="37"/>
      <c r="C18" s="37"/>
      <c r="D18" s="37"/>
      <c r="E18" s="37"/>
      <c r="F18" s="37"/>
      <c r="G18" s="37"/>
      <c r="H18" s="37"/>
      <c r="I18" s="38">
        <v>-10115522.98</v>
      </c>
      <c r="J18" s="38"/>
      <c r="K18" s="39"/>
    </row>
    <row r="19" spans="1:11" ht="12.75">
      <c r="A19" s="35" t="s">
        <v>539</v>
      </c>
      <c r="B19" s="35"/>
      <c r="C19" s="35"/>
      <c r="D19" s="35"/>
      <c r="E19" s="35"/>
      <c r="F19" s="35"/>
      <c r="G19" s="35"/>
      <c r="H19" s="35"/>
      <c r="I19" s="40">
        <v>1338286.35</v>
      </c>
      <c r="J19" s="40"/>
      <c r="K19" s="41"/>
    </row>
    <row r="20" spans="1:10" ht="12.75">
      <c r="A20" s="35" t="s">
        <v>540</v>
      </c>
      <c r="B20" s="35"/>
      <c r="C20" s="35"/>
      <c r="D20" s="35"/>
      <c r="E20" s="35"/>
      <c r="F20" s="35"/>
      <c r="G20" s="35"/>
      <c r="H20" s="35"/>
      <c r="I20" s="36">
        <f>I18/I19</f>
        <v>-7.558563965028859</v>
      </c>
      <c r="J20" s="36"/>
    </row>
    <row r="21" spans="1:12" ht="12.75">
      <c r="A21" s="42"/>
      <c r="B21" s="43"/>
      <c r="C21" s="43"/>
      <c r="D21" s="44"/>
      <c r="E21" s="45"/>
      <c r="F21" s="46"/>
      <c r="G21" s="41"/>
      <c r="H21" s="47"/>
      <c r="I21" s="47"/>
      <c r="J21" s="41"/>
      <c r="K21" s="41"/>
      <c r="L21" s="41"/>
    </row>
    <row r="22" spans="1:12" ht="12.75" customHeight="1">
      <c r="A22" s="48" t="s">
        <v>541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 customHeight="1">
      <c r="A23" s="48" t="s">
        <v>542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5" spans="1:12" ht="12.75" customHeight="1">
      <c r="A25" s="28" t="s">
        <v>543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</sheetData>
  <sheetProtection selectLockedCells="1" selectUnlockedCells="1"/>
  <mergeCells count="21">
    <mergeCell ref="A3:L3"/>
    <mergeCell ref="A4:L4"/>
    <mergeCell ref="A7:J7"/>
    <mergeCell ref="A8:L8"/>
    <mergeCell ref="A9:J9"/>
    <mergeCell ref="A10:K10"/>
    <mergeCell ref="A11:L11"/>
    <mergeCell ref="A12:L12"/>
    <mergeCell ref="A14:C14"/>
    <mergeCell ref="A15:L15"/>
    <mergeCell ref="A17:H17"/>
    <mergeCell ref="I17:J17"/>
    <mergeCell ref="A18:H18"/>
    <mergeCell ref="I18:J18"/>
    <mergeCell ref="A19:H19"/>
    <mergeCell ref="I19:J19"/>
    <mergeCell ref="A20:H20"/>
    <mergeCell ref="I20:J20"/>
    <mergeCell ref="A22:L22"/>
    <mergeCell ref="A23:L23"/>
    <mergeCell ref="A25:L25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dcterms:modified xsi:type="dcterms:W3CDTF">2020-11-27T12:33:35Z</dcterms:modified>
  <cp:category/>
  <cp:version/>
  <cp:contentType/>
  <cp:contentStatus/>
  <cp:revision>12</cp:revision>
</cp:coreProperties>
</file>